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60" windowWidth="19200" windowHeight="11460" activeTab="0"/>
  </bookViews>
  <sheets>
    <sheet name="Matrix" sheetId="1" r:id="rId1"/>
  </sheets>
  <definedNames>
    <definedName name="_AMO_UniqueIdentifier" hidden="1">"'57df23fa-98a5-4ec9-95e9-172d97797ced'"</definedName>
    <definedName name="_ftn1" localSheetId="0">'Matrix'!#REF!</definedName>
    <definedName name="_ftn10" localSheetId="0">'Matrix'!#REF!</definedName>
    <definedName name="_ftn11" localSheetId="0">'Matrix'!#REF!</definedName>
    <definedName name="_ftn12" localSheetId="0">'Matrix'!#REF!</definedName>
    <definedName name="_ftn2" localSheetId="0">'Matrix'!#REF!</definedName>
    <definedName name="_ftn3" localSheetId="0">'Matrix'!#REF!</definedName>
    <definedName name="_ftn4" localSheetId="0">'Matrix'!#REF!</definedName>
    <definedName name="_ftn5" localSheetId="0">'Matrix'!#REF!</definedName>
    <definedName name="_ftn6" localSheetId="0">'Matrix'!#REF!</definedName>
    <definedName name="_ftn7" localSheetId="0">'Matrix'!#REF!</definedName>
    <definedName name="_ftn8" localSheetId="0">'Matrix'!#REF!</definedName>
    <definedName name="_ftn9" localSheetId="0">'Matrix'!#REF!</definedName>
    <definedName name="_ftnref1" localSheetId="0">'Matrix'!$A$6</definedName>
    <definedName name="_ftnref10" localSheetId="0">'Matrix'!$A$55</definedName>
    <definedName name="_ftnref11" localSheetId="0">'Matrix'!#REF!</definedName>
    <definedName name="_ftnref12" localSheetId="0">'Matrix'!#REF!</definedName>
    <definedName name="_ftnref2" localSheetId="0">'Matrix'!#REF!</definedName>
    <definedName name="_ftnref3" localSheetId="0">'Matrix'!$A$44</definedName>
    <definedName name="_ftnref4" localSheetId="0">'Matrix'!$A$46</definedName>
    <definedName name="_ftnref5" localSheetId="0">'Matrix'!#REF!</definedName>
    <definedName name="_ftnref6" localSheetId="0">'Matrix'!#REF!</definedName>
    <definedName name="_ftnref7" localSheetId="0">'Matrix'!#REF!</definedName>
    <definedName name="_ftnref8" localSheetId="0">'Matrix'!$A$53</definedName>
    <definedName name="_ftnref9" localSheetId="0">'Matrix'!#REF!</definedName>
    <definedName name="_xlnm.Print_Titles" localSheetId="0">'Matrix'!$A:$A,'Matrix'!$1:$3</definedName>
  </definedNames>
  <calcPr fullCalcOnLoad="1"/>
</workbook>
</file>

<file path=xl/sharedStrings.xml><?xml version="1.0" encoding="utf-8"?>
<sst xmlns="http://schemas.openxmlformats.org/spreadsheetml/2006/main" count="973" uniqueCount="617">
  <si>
    <t>OVERVIEWS OF ANNUAL ECONOMIC SURVEYS</t>
  </si>
  <si>
    <t>Manufacturing</t>
  </si>
  <si>
    <t>Retail Trade</t>
  </si>
  <si>
    <t>Services</t>
  </si>
  <si>
    <t>Multiple</t>
  </si>
  <si>
    <t>Demographic</t>
  </si>
  <si>
    <t>Frame</t>
  </si>
  <si>
    <t>CENSUS REENGINEERING PANEL</t>
  </si>
  <si>
    <t>ASM</t>
  </si>
  <si>
    <t>M3UFO</t>
  </si>
  <si>
    <t>MOPS</t>
  </si>
  <si>
    <t>ARTS</t>
  </si>
  <si>
    <t>AWTS</t>
  </si>
  <si>
    <t>SAS</t>
  </si>
  <si>
    <t>ACES</t>
  </si>
  <si>
    <t>ICTS</t>
  </si>
  <si>
    <t>ASE</t>
  </si>
  <si>
    <t>SQCLASS</t>
  </si>
  <si>
    <t>Key concepts the survey measures</t>
  </si>
  <si>
    <t>Data users</t>
  </si>
  <si>
    <t xml:space="preserve">Bureau of Economic Analysis, Bureau of Labor Statistics,  Federal Reserve Board, academia, private business, media, consultants/market research firms </t>
  </si>
  <si>
    <t>Classification</t>
  </si>
  <si>
    <t>NAICS 31-33</t>
  </si>
  <si>
    <t>NAICS 44-45; 72</t>
  </si>
  <si>
    <t>DISSEMINATION</t>
  </si>
  <si>
    <t>Dissemination is conducted   by the subject matter area in the Retail Trade Branch in Economy-Wide Statistics Division (EWD)</t>
  </si>
  <si>
    <t>Frequency</t>
  </si>
  <si>
    <t>Annual</t>
  </si>
  <si>
    <t>5-years</t>
  </si>
  <si>
    <t>Most recent reference period</t>
  </si>
  <si>
    <t>Most recent release dates</t>
  </si>
  <si>
    <t>SAMPLE RELATED</t>
  </si>
  <si>
    <t>What year of the Economic Census is used in frame construction?</t>
  </si>
  <si>
    <t>Is there any coordination with other surveys for sample?</t>
  </si>
  <si>
    <t>When is sample drawn?</t>
  </si>
  <si>
    <t>Frame size</t>
  </si>
  <si>
    <t>Sample design</t>
  </si>
  <si>
    <t>Stratified PPS</t>
  </si>
  <si>
    <t>Sample unit - Establishment, Company, Alternative Reporting Unit</t>
  </si>
  <si>
    <t>Establishment</t>
  </si>
  <si>
    <t>Company</t>
  </si>
  <si>
    <t>Company/EIN</t>
  </si>
  <si>
    <t>Sample size</t>
  </si>
  <si>
    <t>Percent of sampled units in certainty strata?</t>
  </si>
  <si>
    <t>Percent of employment or sales represented by certainty strata?</t>
  </si>
  <si>
    <t>large units</t>
  </si>
  <si>
    <t>small units</t>
  </si>
  <si>
    <t>Is survey mandatory?</t>
  </si>
  <si>
    <t>yes</t>
  </si>
  <si>
    <t>Initial mode of contact, e.g. letter, phone, etc.?</t>
  </si>
  <si>
    <t>Initial Letter</t>
  </si>
  <si>
    <t>Modes of non-response follow-up, e.g. reminder letters, phone, etc.?</t>
  </si>
  <si>
    <t>Reminder letters, certified reminder letter,  telephone follow-up</t>
  </si>
  <si>
    <t xml:space="preserve">QUESTIONNAIRE </t>
  </si>
  <si>
    <t>Data collection mode(s) or sequence of modes?</t>
  </si>
  <si>
    <t>Initial letter is mailed (no forms) and collection instrument is web-based.</t>
  </si>
  <si>
    <t>Is questionnaire tailored for mode?</t>
  </si>
  <si>
    <t>Yes</t>
  </si>
  <si>
    <t>Is questionnaire pre-tested?</t>
  </si>
  <si>
    <t>What steps are taken to ensure 'user friendly' questionnaire design to motivate participation?</t>
  </si>
  <si>
    <t>Each sample revision we evaluate content and any new changes we typically conduct cognitive visits with respondents to see if the new content is feasible with their record keeping</t>
  </si>
  <si>
    <t>FIELDWORK</t>
  </si>
  <si>
    <t>National Processing Center (NPC) , Jeffersonville Communication Center (JCC)</t>
  </si>
  <si>
    <t>certainty</t>
  </si>
  <si>
    <t>non-certainty</t>
  </si>
  <si>
    <t>Overall unit response rate</t>
  </si>
  <si>
    <t>Overall TQRR?</t>
  </si>
  <si>
    <t>What metrics are used to monitor the fieldwork?</t>
  </si>
  <si>
    <t>POST DATA COLLECTION</t>
  </si>
  <si>
    <t xml:space="preserve">UNIT imputation methods </t>
  </si>
  <si>
    <t xml:space="preserve">We typically do not do any imputation by the unit, we conduct item imputation for all items in a non-responding unit. </t>
  </si>
  <si>
    <t>ITEM imputation methods</t>
  </si>
  <si>
    <t>Percent of suppressed cells for quality</t>
  </si>
  <si>
    <t>Percent of suppressed cells for disclosure</t>
  </si>
  <si>
    <t>Every five to six years; sample currently in place was originally drawn in 2011.</t>
  </si>
  <si>
    <t>Economic Statistical Methods Division (ESMD)</t>
  </si>
  <si>
    <t xml:space="preserve">What version of the Business Register is used for frame? </t>
  </si>
  <si>
    <t>1,082,500 companies</t>
  </si>
  <si>
    <t>Stratified  SRSWOR</t>
  </si>
  <si>
    <t>22000 companies</t>
  </si>
  <si>
    <t xml:space="preserve">The snapshot of the Business Register that is most recently closed out after finalized Economic Census data are available for use.  The BSR-12 frame was developed from the 2010 snapshot. </t>
  </si>
  <si>
    <t>Definition of take-all (certainty) strata? (criteria)</t>
  </si>
  <si>
    <t>SY 2015: reminder letters (2)
certified letters (1)
telephone follow up ( up to 3 attempts)</t>
  </si>
  <si>
    <t>SY 2015: reminder letters (2)
certified letters (1)
telephone follow up ( up to 3 attempts)
select companies (4 account manger phone calls)</t>
  </si>
  <si>
    <t>No.</t>
  </si>
  <si>
    <t xml:space="preserve">Survey Year - 2014
Retail Trade -78.3
Accommodation and Food Services -70.3
</t>
  </si>
  <si>
    <t>TQRR by Source</t>
  </si>
  <si>
    <t>Brief explanation of uses for the data, the relevance, the economic indicators to which the survey contributes, etc.</t>
  </si>
  <si>
    <t>Quarterly</t>
  </si>
  <si>
    <t>How is the product announced?  Is there a product announcement?</t>
  </si>
  <si>
    <t>Start date of collection period?</t>
  </si>
  <si>
    <t>Final date of collection period?</t>
  </si>
  <si>
    <t>5.6 million</t>
  </si>
  <si>
    <t>Stratified systematic</t>
  </si>
  <si>
    <t>Non-probability</t>
  </si>
  <si>
    <t>EIN Births</t>
  </si>
  <si>
    <t>Analytical Review Procedures</t>
  </si>
  <si>
    <t>Economic Management Division (EMD), National Processing Center(NPC), and Subject Matter within EWD, Economic Statistics and Methods Division (ESMD)- Imputation</t>
  </si>
  <si>
    <t>Maximum number of contact attempts? (Mail outs, Mail follow-ups, Calls)</t>
  </si>
  <si>
    <t>Edits that are built into the questionnaire during data collection? (by type)</t>
  </si>
  <si>
    <t xml:space="preserve">In our release schedule on the retail webpage we announce the upcoming release day and reference the survey year (approximately 3 months prior to releasing).  
Once the data is released we modify the language to let users know the data was released. 
We have utilized extended tip sheets for our releases. </t>
  </si>
  <si>
    <t>NAICS 42</t>
  </si>
  <si>
    <t xml:space="preserve">Total annual sales, e-commerce sales,  end of year inventories, inventory held outside the U.S., purchases, and  total  operating expenses, </t>
  </si>
  <si>
    <t xml:space="preserve">The Monthly Wholesale Trade Survey (MWTS) and the Annual Wholesale Trade Survey (AWTS) work together to produce the most comprehensive data available on wholesale economic activity in the United States.
AWTS serves as a benchmark for the estimates produced from the Monthly Wholesale Trade Survey (MWTS). 
The Bureau of Economic Analysis (BEA) uses the estimates to derive industry output for the Input-Output accounts and for the Gross Domestic Product. 
The Bureau of Labor Statistics (BLS) uses the data as input to its Producer Price Index and in developing productivity measurements. 
The Federal Reserve Board uses the accounts receivable data in monitoring retail credit lending. 
Private businesses use the estimate in computing business activity indexes. 
Other government agencies and businesses use this information for market research, product development, and business planning to gauge the current trends of the economy. 
.  
</t>
  </si>
  <si>
    <t xml:space="preserve">In our release schedule on the wholesale webpage we announce the upcoming release day and reference the survey year (approximately 3 months prior to releasing).  
Once the data is released we modify the language to let users know the data was released. 
We have utilized extended tip sheets for our releases. </t>
  </si>
  <si>
    <t xml:space="preserve">Sales - ~58%  </t>
  </si>
  <si>
    <t>Quality suppression(low response, high CV, high standard error, etc.) criteria</t>
  </si>
  <si>
    <t>Check-in rate, Unit Response Rate (URR), Total Quantity Response Rate (TQRR), responses by collection mode, number of call attempts by call results , and number of cases accessed for form entry</t>
  </si>
  <si>
    <t>Cell Suppression</t>
  </si>
  <si>
    <t>Data confidentiality method (type)</t>
  </si>
  <si>
    <t>Nonrespondents, total and by type (use categories that your surveys track)</t>
  </si>
  <si>
    <t>Sample Maintenance</t>
  </si>
  <si>
    <t>Survey Director/Contact</t>
  </si>
  <si>
    <t>Internal use only (supplement current business surveys and update the Business Register)</t>
  </si>
  <si>
    <t>N/A</t>
  </si>
  <si>
    <t>A sample of EIN births  that are in scope to the current business surveys (wholesale, retail, and services), along with a sample of EIN births that are unclassified are selected each quarter.</t>
  </si>
  <si>
    <t xml:space="preserve">The Business and Professional Classification Report (SQ-CLASS) is used to update the sampling frame for the Census Bureau's current business surveys. SQ-CLASS samples newly assigned Employer Identification Numbers (EINs) obtained from the Internal Revenue Service (IRS). A new sample is selected each quarter. 
</t>
  </si>
  <si>
    <t xml:space="preserve">The snapshot of the Business Register, specifically the most recently created EMPUNIT and EINUNIT data set extracts from the BR.  The BSR-12 frame is extracted quarterly each year (January, April, July, October). </t>
  </si>
  <si>
    <t xml:space="preserve">Four times a year
(January, April, July, October) </t>
  </si>
  <si>
    <t>10,000-13,000 per quarter</t>
  </si>
  <si>
    <t xml:space="preserve"> All sampling units with estimated payroll or sales above a pre-determined measure of size are selected with certainty.  The certainty size cutoff varies by sampling industry.   
</t>
  </si>
  <si>
    <t>Percentage of units selected in Second Phase that were certainties (based on latest four quarters of SQ-CLASS):
Retail: 3-5%
Services: 9-16%
Wholesale: 4-10%</t>
  </si>
  <si>
    <t>Initial letter</t>
  </si>
  <si>
    <t>Initial letter, reminder notice, and 3 telephone attempts</t>
  </si>
  <si>
    <t>Only one questionnaire, but there are skip patterns as appropriate for various industries.</t>
  </si>
  <si>
    <t>Minor changes are made as needed, but every 3 years (OMB cycle), the questionnaire is thoroughly reviewed for potential changes from the subject matter areas and an OMB notice is posted for public comments.</t>
  </si>
  <si>
    <t>National Processing Center (NPC) , Survey Processing Branch (SPB) handles telephone calls, Classification Processing Branch (ESMD) handles the coding and referrals</t>
  </si>
  <si>
    <t>Quarterly closeouts in April, July, October, and January.</t>
  </si>
  <si>
    <t>No</t>
  </si>
  <si>
    <t>70-74% depends on quarter</t>
  </si>
  <si>
    <t>Response rate/quality of information obtains by TFU clerk (QA)</t>
  </si>
  <si>
    <t xml:space="preserve">For phase 2 selection and other related programs to be run:  Standardized Production Support (EMD), Services Survey Statistical Methods Branch (ESMD) </t>
  </si>
  <si>
    <t>NAICS CODE initially is usually of an admin source.  Also if sales is not reported, admin payroll is used to generate a measure of size.</t>
  </si>
  <si>
    <t xml:space="preserve">The Manufacturers' Unfilled Orders Survey (M3UFO) collects data on sales and unfilled orders from domestic manufacturing companies.  The data collected will be used in the development of estimates of monthly unfilled orders in the Manufacturers' Shipments, Inventories, and Orders (M3) Survey. 
M3UFO survey provides benchmark totals for the monthly series and improves the quality of the current estimates. 
The M3 survey measures monthly current industrial activity and provides an indication of future production; it is a principal economic indicator and is critical to assessing current economic activity.  The data are used by the Bureau of Economic Analysis (BEA), the Counsel of Economic Advisors (CEA), the Federal Reserve Board, the Conference Board and members of the business community such as National Association of Manufacturers (NAM), Wall Street Journal, Market Watch and Bloomberg business analysts. 
</t>
  </si>
  <si>
    <t>Total annual sales and total year end value of unfilled orders from domestic (U.S.) companies  for selected in-scope manufacturing activities.</t>
  </si>
  <si>
    <t>Dissemination is conducted   by the subject matter area in the Manufacturers' Shipments, Inventories and Orders (M3) Branch in Economic Indicators Division (EID).</t>
  </si>
  <si>
    <t>Mary Potter</t>
  </si>
  <si>
    <t>Bureau of Economic Analysis, Counsel of Economic Advisors, Federal Reserve Board, Conference Board and members of the business community such as National Association of Manufacturers, Wall Street Journal, Market Watch and Bloomberg business analysts.</t>
  </si>
  <si>
    <t>Companies operating in the United States and classified in one of the 47 M3 categories in NAICS 31-33 identified as having unfilled orders.</t>
  </si>
  <si>
    <t>We select a birth sample in each intervening year between full samples.  We generally select a birth sample of size determined by the company attrition rate from the previous survey cycle so as to maintain roughly the same overall sample size of 6,000 companies.</t>
  </si>
  <si>
    <t>The final version of the most recently closed out Business Register.  The most recent M3UFO full sample drawn in 2015 used the final 2013 Business Register SAS data sets.</t>
  </si>
  <si>
    <t>Every five years; sample currently in place was originally drawn in 2015.</t>
  </si>
  <si>
    <t>Arbitrary certainty companies specified by M3UFO staff and analytical certainty companies determined by relative contribution to a given M3UFO industry category in terms of measure of size.  Companies above some certainty size cutoff designated as analytical certainties; certainty size cutoff varies by M3UFO industry category.</t>
  </si>
  <si>
    <t>1,863 companies sampled as certainties; roughly 31% of total sample units</t>
  </si>
  <si>
    <t>Initial Form and Letter</t>
  </si>
  <si>
    <t>Reminder letter and form, telephone follow-up</t>
  </si>
  <si>
    <t>SY: 2015: Initial mail out (1); follow-up mail out (1); telephone follow up (up to 2 attempts); select companies (analyst calls as needed)</t>
  </si>
  <si>
    <t xml:space="preserve">Initial letter and form is mailed and collection instrument is web-based or respondent completes paper form and returns </t>
  </si>
  <si>
    <t xml:space="preserve">Each sample revision we evaluate content and make revisions as needed </t>
  </si>
  <si>
    <t>National Processing Center (NPC)</t>
  </si>
  <si>
    <t xml:space="preserve">Total Nonrespondents – 1,237
• Undeliverable As Addressed (UAA) – 157
• Unreachable by Phone – 76
• Other - 1,004
</t>
  </si>
  <si>
    <t>Check-in rate, Unit Response Rate (URR), Total Quantity Response Rate (TQRR), responses by collection mode, number of call attempts.</t>
  </si>
  <si>
    <t>Cell suppression</t>
  </si>
  <si>
    <t>none</t>
  </si>
  <si>
    <t>Business Register &amp; MEPS Statistical Methods Branch (BRMB) in ESMD</t>
  </si>
  <si>
    <t>Between 71% and 83% of total sampling units</t>
  </si>
  <si>
    <t>Employment ~80%</t>
  </si>
  <si>
    <t>Survey Year 2015:
Reminder letter (1)
Non-certified follow-up letters (2)
Certified follow-up letter (1)
Telephone follow up (1 TFU sheet generated)</t>
  </si>
  <si>
    <t>Survey Year 2015:
Reminder letters (2)
Certified letters (1)
Telephone follow up (1 TFU sheet generated)</t>
  </si>
  <si>
    <t>Cognitive Testing</t>
  </si>
  <si>
    <t>Economic Statistical Methods Division (ESMD), Economy-Wide Statistics Division (EWD), National Processing Center (NPC)</t>
  </si>
  <si>
    <t xml:space="preserve">For the COS we typically do not do any imputation by the unit, we conduct item imputation during closeout for all employment and payroll items in a non-responding unit. </t>
  </si>
  <si>
    <t>Capital expenditures for new and used structures and equipment, capital leases, capitalized computer software, internally developed software, prepacked software, vendor-customized software, domestic depreciable assets, gross sales, operating receipts, and revenue.</t>
  </si>
  <si>
    <t xml:space="preserve">Bureau of Economic Analysis, Bureau of Labor Statistics,  Federal Reserve Board, Centers for Medicare and Medicaid Services, private businesses, economic researchers and industry analysts. </t>
  </si>
  <si>
    <t xml:space="preserve">Bureau of Economic Analysis, Bureau of Labor Statistics,  Federal Reserve Board, private businesses, economic researchers and industry analysts. </t>
  </si>
  <si>
    <t>NAICS 113 -115; 21- 23; 31-33; 42; 44-45; 48-49; 51-56; 61-62; 71- 72; and 81.</t>
  </si>
  <si>
    <t xml:space="preserve">Due to the suspension of ICTS in May 2013, data for survey year 2012 are not available. The program was reinstated in January 2014 and estimates are available for survey year 2013. To operate within funding levels provided for FY 2015 and FY 2016, the Census Bureau decided to suspend the 2014 and 2015 ICTS. </t>
  </si>
  <si>
    <t xml:space="preserve">With the new Web transformation, there is not a designated place to publish a release schedule announcing the upcoming release day and reference year prior to the release. The main page of the ACES website reflects the most recent data available. 
We have utilized extended tip sheets for our releases. </t>
  </si>
  <si>
    <t xml:space="preserve">With the new Web transformation, there is not a designated place to publish a release schedule announcing the upcoming release day and reference year prior to the release. The main page of the ICTS website reflects the most recent data available. 
We have utilized extended tip sheets for our releases. </t>
  </si>
  <si>
    <t xml:space="preserve">Private, non-farm businesses, including agricultural non-farm businesses, both companies with and without paid employees. Major exclusions are foreign operations of U.S. businesses, businesses in the U.S. territories, government operations (including the U.S. Postal Service), agricultural production companies and private households. </t>
  </si>
  <si>
    <t>The snapshot of the Business Register that is most recently closed out after finalized Economic Census data are available for use.   This has administrative data for the calendar year prior to the survey year.  For instance, ACES 2015 uses 2014 administrative data for sampling.</t>
  </si>
  <si>
    <t>A new employer portion of the sample is drawn each December.  For instance, the employer portion of the sample for ACES 2015 was drawn in December of 2015, using the final 2014 Business Register snapshot available in October in 2015.   The nonemployer portion is drawn in January, a month after the employer portion.  For instance, the nonemployer portion of the sample for ACES 2015 was drawn in January of 2016, based on the 2014 Business Register snapshot and the 2014 preliminary nonemployer database available in January 2016</t>
  </si>
  <si>
    <t>35.9 million (mostly nonemployers)</t>
  </si>
  <si>
    <t>5.6 million (all employers)</t>
  </si>
  <si>
    <t>Stratified SRS. Companies with employees are stratified by business activity and size</t>
  </si>
  <si>
    <t xml:space="preserve">The criteria for ACES certainties is having 500 or more employees based on the most recent administrative data. </t>
  </si>
  <si>
    <t>SY2015 - Reminder letters, certified reminder letter, and  telephone reminder calls</t>
  </si>
  <si>
    <t>SY2013 - Reminder letters and telephone reminder calls</t>
  </si>
  <si>
    <t>SY2015: reminder letters (2)
certified letters (1)
telephone follow up ( 1 Reminder calls only with up to 3 attempts)
select companies (4 account manager phone calls)</t>
  </si>
  <si>
    <t xml:space="preserve">SY2013: reminder letters (3)
telephone follow up ( 3 Reminder calls only with up to 3 attempts)
</t>
  </si>
  <si>
    <t xml:space="preserve">Yes </t>
  </si>
  <si>
    <t>Check-in rate, Unit Response Rate (URR), Total Quantity Response Rate (TQRR), responses by collection mode, number of call attempts by call results, and number of cases accessed for form entry</t>
  </si>
  <si>
    <t>Economic Management Division (EMD), National Processing Center(NPC), and Subject Matter within EWD, Economic Statistics and Methods Division (ESMD)- Estimation</t>
  </si>
  <si>
    <t xml:space="preserve">Survey Rule Edits (Analyst Edits) - Survey rule edits are free-form edit tests that validate complex data relationships within an ID.  ACES will rely on 40 survey-rule edits to flag cases for analyst review during years in which Items 7 &amp; 8 are not collected and 49 during the years Items 7 &amp; 8 are collected .  
Required Data Item Edits - Required Data Item edits are used to flag items that are required to flag the case as a respondent. 
Hidiroglou-Berthelot  (HB Edits) - edits that detects outliers based on a modified version of an interquartile range edit, which uses the ratio of two variables as the comparison value. 
 </t>
  </si>
  <si>
    <t xml:space="preserve">Survey Rule Edits (Analyst Edits) - Survey rule edits are free-form edit tests that validate complex data relationships within an ID.  ICTS will rely on 18 survey-rule edits to flag cases for analyst review.  
Required Data Item Edits - Required Data Item edits are used to flag items that are required to flag the case as a respondent. 
Hidiroglou-Berthelot  (HB Edits) - edits that detects outliers based on a modified version of an interquartile range edit, which uses the ratio of two variables as the comparison value. 
 </t>
  </si>
  <si>
    <t>No Imputation; weight adjustment only</t>
  </si>
  <si>
    <t>ACES does not have a quality suppression rule</t>
  </si>
  <si>
    <t>ICTS does not have a quality suppression rule</t>
  </si>
  <si>
    <t>Around 4% by number</t>
  </si>
  <si>
    <t>Around 2% by number</t>
  </si>
  <si>
    <t>No cells are suppressed for quality suppressions</t>
  </si>
  <si>
    <t xml:space="preserve">Estimation is Horvitz Thompson estimation and only uses weighted survey data. The weights are a function of frame data, which is administrative data, but are administrative data (such as a control total) is not directly used in the production of ICTS estimates. </t>
  </si>
  <si>
    <t>The ASE is conducted on a company or firm basis rather than an establishment basis. The survey collects and disseminates information for business ownership.
Business ownership is defined as having 51 percent or more of the stock or equity in the business and is categorized by:
Gender: Male; female; or equally male/female 
Ethnicity: Hispanic; equally Hispanic/non-Hispanic; non-Hispanic 
Race: White; Black or African American; American Indian or Alaska Native; Asian; Native Hawaiian or Other Pacific Islander; some other race; minority; equally minority/nonminority; nonminority 
Veteran status: Veteran; equally veteran/nonveteran; nonveteran 
Publicly held and other firms not classifiable by gender, ethnicity, race, and veteran status 
Firms equally male-/female-owned, equally minority-/nonminority-owned, and equally veteran-/nonveteran-owned are counted and tabulated as separate categories.
Additional business and business ownership characteristics are also collected and disseminated.</t>
  </si>
  <si>
    <t xml:space="preserve">Data users include, but are not limited to: SBA; MBDA; Other Federal, state and local government,; minority and women affiliated trade associations; individual business owners; research community. </t>
  </si>
  <si>
    <t>Covers 20 NAICS industries excluding;
Crop and Animal Production (111, 112)
Rail Transportation (482)
Postal Service (491)
Monetary Authorities-Central Bank (521)
Funds, Trusts, and Other Financial Vehicles (525)
Religious, Grant making, Civic, Professional, and Similar Organizations (813)
Private Households (814)
Public Administration (92)</t>
  </si>
  <si>
    <t>EWD Analytical Staff, and EMD Dissemination Staff</t>
  </si>
  <si>
    <t>August 2016</t>
  </si>
  <si>
    <t>Press release along with published tables in August 2016</t>
  </si>
  <si>
    <t>ESMD Methodological Staff</t>
  </si>
  <si>
    <t xml:space="preserve">Included are all nonfarm businesses filing Internal Revenue Service tax forms as individual proprietorships, partnerships, or any type of corporation, and with receipts of $1,000 or more. The ASE covers firms with paid employees reporting on tax forms 941, 944, or 1120. 
</t>
  </si>
  <si>
    <t>Firms remaining in scope (filing 941, 944, 1120) will continue for the 3 reference years (2014-2016) with deaths being removed from the sample.  A sample of births are used to supplement selection.</t>
  </si>
  <si>
    <t xml:space="preserve">The final 2013 Business Register was used for 2014 ASE Sample Selection. </t>
  </si>
  <si>
    <t>2012 Economic Census is used for likelihood calculation.</t>
  </si>
  <si>
    <t>ACS, Decennial, and 2012 SBO are also used for likelihood calculation.</t>
  </si>
  <si>
    <t>The sample was drawn using the 2013 BR and will not be re-drawn during the current contract period (2014-2016); although yearly modifications are made to compensate for deaths (see sample maintenance).</t>
  </si>
  <si>
    <t>Certainties determined based on the volume of sales, amount of payroll or number of employees</t>
  </si>
  <si>
    <t>ASE planned 2 follow-ups to nonrespondents in the form of a follow-up letter.</t>
  </si>
  <si>
    <t>3 (1-initial, 2- follow-ups)</t>
  </si>
  <si>
    <t>Data collected only through online instrument</t>
  </si>
  <si>
    <t>New content is tested; for ASE a new module is selected each year and those new questions are tested prior to fielding survey</t>
  </si>
  <si>
    <t>Evaluation of content and instrument by cognitive testing staff in addition to cognitive interviews of potential respondents. There is also usability testing of the collection instrument.</t>
  </si>
  <si>
    <t>Non-response: 78,944
(check-in monitored by sampling frame)</t>
  </si>
  <si>
    <t xml:space="preserve">Asian – 24,462
Black – 5,703
Female – 6,538
Hispanic – 14,212
American Indian Alaskan Native – 1,009
White Non-Hispanic Male – 24,319
Some Other Race – 2,345
Hawaiian Pacific Islander – 354
Publicly Owned – 2
</t>
  </si>
  <si>
    <t>SY 14: 74.59% (check-in, not response, rate)</t>
  </si>
  <si>
    <t>Not yet calculated</t>
  </si>
  <si>
    <t>For 2014 the check-in was monitored by sampling frame and compared to the 2012 SBO check-in</t>
  </si>
  <si>
    <t>EWD Analytical Staff; ESMD Methodological Staff</t>
  </si>
  <si>
    <t>Hot deck donor imputation for the race/gender/ethnicity/vet status of the owners</t>
  </si>
  <si>
    <t>Cell Suppression &amp; Noise Infusion</t>
  </si>
  <si>
    <t>Cells with high CVs are suppressed from published tables</t>
  </si>
  <si>
    <t>Total annual employment, payroll, cost of materials, operating expenses, value of shipments, value added, inventories and value of product shipments.</t>
  </si>
  <si>
    <t xml:space="preserve">Bureau of Economic Analysis, Bureau of Labor Statistics,  Federal Reserve Board, trade associations, academia, private business, media, consultants/market research firms </t>
  </si>
  <si>
    <t>We utilize a product announcement and extended tip sheet.</t>
  </si>
  <si>
    <t>Every 5 years, the new sample is drawn 2 years after the Economic Census</t>
  </si>
  <si>
    <t>SY 2015: reminder letters (2)
certified letters (1)
telephone follow up ( up to 3 attempts)
select companies</t>
  </si>
  <si>
    <t>Initial letter is mailed (no forms) and collection instrument is web-based (SUs) and downloadable instrument (MUs).</t>
  </si>
  <si>
    <t>Each sample revision we evaluate content and any new changes we typically conduct cognitive visits with respondents to see if the new content is feasible with their record keeping.  Electronic reporting instruments are also taken into the field for testing.</t>
  </si>
  <si>
    <t>Total 2014 ASM Nonrespondents:  12,499                            Single Unit Delinquents:  5,048                           Multi Unit Delinquents:  7,451</t>
  </si>
  <si>
    <t>Economic Management Division (EMD), Economic Applications Division (EAD), and Subject Matter within EWD, Economic Statistics and Methods Division (ESMD)</t>
  </si>
  <si>
    <t>The U.S. Census Bureau is conducting the Management and Organizational Practices Survey to better understand current and evolving management and organizational practices and to assist in identifying determinants of establishment and productivity growth. 
The data are essential for business and government decision making. Policy makers will use the Management and Organizational Practices Survey to understand the levels and evolution of management practices over time and to forecast future productivity growth.</t>
  </si>
  <si>
    <t>Management and Organizational Practices</t>
  </si>
  <si>
    <t>Policy makers, researchers, CES</t>
  </si>
  <si>
    <t>Every 5 years</t>
  </si>
  <si>
    <t>Forms and an electronic collection instrument</t>
  </si>
  <si>
    <t>Micro Review:  Data inconsistencies will be flagged for review by analysts.  Analysts may follow-up with respondent to clarify data.  
Macro Review:  Tabulated data will be compared to 2010 to identify areas of concern that should be researched.</t>
  </si>
  <si>
    <t xml:space="preserve">Operating revenue and expenses for both taxable and tax-exempt firms and organizations;  e-commerce data; sources of revenue by type, export and inventory data for selected industries only.
</t>
  </si>
  <si>
    <t>January 28. 2016</t>
  </si>
  <si>
    <t>Letter</t>
  </si>
  <si>
    <t>Mail, Targeted phone calls based on industry response rate</t>
  </si>
  <si>
    <t>Due date reminder letter; up to 2 past due letters (2nd sent via certified mail);  telephone follow-up targeted based on industry response rate;  up to 4 calls if in account manager program</t>
  </si>
  <si>
    <t xml:space="preserve">Due date reminder letter; up to 2 past due letters (2nd sent via certified mail);  telephone follow-up targeted based on industry response rate; </t>
  </si>
  <si>
    <t>The general path has been pretested, but significant number of industry-specific product line and inquiry variations have not been systematically tested</t>
  </si>
  <si>
    <t>Due date - 3/8/16; Instrument closed - 9/30/2016</t>
  </si>
  <si>
    <t xml:space="preserve">For most detailed table current year only (Sources of Revenue, Table 4) : 0.6% (4 out of 647)    </t>
  </si>
  <si>
    <t xml:space="preserve">For most detailed table current year only (Sources of Revenue, Table 4) : 7.3% (47 out of 647)    </t>
  </si>
  <si>
    <t>Julius Smith</t>
  </si>
  <si>
    <t>Ian Thomas</t>
  </si>
  <si>
    <t>Andrew Baer</t>
  </si>
  <si>
    <t>Scott Handmaker</t>
  </si>
  <si>
    <t>COS</t>
  </si>
  <si>
    <t>Establishment level employment, quarterly and annual payroll, operational status, classification and physical location</t>
  </si>
  <si>
    <t>Census Bureau, Bureau of Labor Statistics (COS data for multi-units only)</t>
  </si>
  <si>
    <t xml:space="preserve">The COS canvasses NAICS industries that are in-scope for the Economic Census. </t>
  </si>
  <si>
    <t xml:space="preserve"> The COS does not produce data products.</t>
  </si>
  <si>
    <t>NA</t>
  </si>
  <si>
    <t xml:space="preserve">NA </t>
  </si>
  <si>
    <t>The COS sample is selected annually so it has no maintenance.</t>
  </si>
  <si>
    <t xml:space="preserve">The purpose of the COS is to update the Business Register so it uses the current survey year.
</t>
  </si>
  <si>
    <t xml:space="preserve">The majority of the COS certainty sample is comprised of large multi-unit companies selected from the BR.  The following are all multi-units that are included in the COS sample selection with certainty:
• Active companies with at least 500 employees 
• Active ASM companies
• Active BSR companies
• Active companies with 250 – 499 employees and at least one active manufacturing establishment 
• Active companies with at least one active Island Area establishment
</t>
  </si>
  <si>
    <t xml:space="preserve">COS -- While referrals for single establishment enterprises are assigned based on size by referral type, all referrals assigned to MU establishments are considered critical. The review and resolution of MU coverage and completeness referrals assigned during the front-end editing processing occurs at the National Processing Center in Jeffersonville, Indiana. On the referral listing, there are “Analyst” and “Coverage” categories. The referrals are classified based on the complexity of the problem. The most difficult records are assigned to a coverage analyst staff for review. A coverage clerical staff processes the simpler referrals (those that require repetitive types of research and resolution actions). If an enterprise has both analytical and clerical type referrals, the resolution process always begins in the “Analyst” unit. If there are any outstanding “Coverage” referrals after the analytical ones have been resolved, the listings are transferred out of the “Analyst” unit backlog and into the “Coverage” unit backlog for completion of the referral processing.
It should be noted that the overall MU enterprise referral rate for a COS/ASM survey generally falls between 40 – 50 percent. The assignment of one “remarks” referral, or even one “add” referral, will generate a referral for a company.
</t>
  </si>
  <si>
    <t>Aneta Erdie</t>
  </si>
  <si>
    <t xml:space="preserve">The Annual Capital Expenditures Survey (ACES) provides national-level estimates of capital investment in new and used buildings and other structures, machinery, and equipment (including computer software) by private non-farm businesses in the United States. The ACES is the sole source of aggregate and industry level data on capital investment in structures and equipment.  
BEA uses ACES s to refine annual estimates of investment in structures and equipment in the national income and product accounts, and to improve estimates of capital stocks.  
BLS uses the data to improve estimates of capital stocks for productivity analysis.  
The Federal Reserve Board uses ACES to improve estimates of investment indicators for monetary policy. 
Private companies, organizations, educators,  students, and economic researchers use ACES for analyzing and conducting impact evaluations on past and current economic performance, short-term economic forecasts, productivity, long-term economic growth, tax policy, capacity utilization, business fixed capital stocks and capital formation, domestic and international competitiveness trade policy, market research, and financial analysis.
</t>
  </si>
  <si>
    <t>Dissemination is conducted by the subject matter area in Economy-Wide Statistics Division (EWD)</t>
  </si>
  <si>
    <t xml:space="preserve">Monthly Retail Trade Survey
Monthly Wholesale Trade Survey
Quarterly Service Survey
Annual Retail Trade Survey
Annual Wholesale Trade Survey
Service Annual Survey
 </t>
  </si>
  <si>
    <t xml:space="preserve">Periodically, we update the sample to represent EINs issued since the initial sample selection. These new EINs, called births, are EINs, recently assigned by the IRS, that have an active payroll filing requirement on the IRS Business Master File (BMF);EINs with an inactive payroll filing requirement are said to be "BMF inactive.". </t>
  </si>
  <si>
    <t>ACES- ICTS uses the ACES sample</t>
  </si>
  <si>
    <t>Yes- Monthly Retail Trade Survey
COS</t>
  </si>
  <si>
    <t>Yes- Monthly Wholesale Trade Survey
COS</t>
  </si>
  <si>
    <t>Yes - Quarterly Services Survey
COS</t>
  </si>
  <si>
    <t xml:space="preserve">ICTS- Aces sample is used for ICTS
</t>
  </si>
  <si>
    <t>SY2014 Total Nonrespondents- 12,662
Out of Scope: Total- 7,988; Employers: 806; Nonemployers: 7,182
Undeliverable As Addressed (UAA): 5,237
Unreachable by Phone: 771</t>
  </si>
  <si>
    <t xml:space="preserve">SY2014 Total Nonrespondents- 18,734
Out of Scope: Total- 565
Undeliverable As Addressed (UAA):603
Unreachable by Phone: 823
</t>
  </si>
  <si>
    <t>SY 14: Total Capitalized Expenditures 91.3</t>
  </si>
  <si>
    <t xml:space="preserve">No estimates are produced
</t>
  </si>
  <si>
    <t>Micro level data are reviewed for inconsistencies as the response data are received and to ensure firms are correctly classified for the gender, race, ethnicity, and veteran characteristics.  When estimates are produced for firms, receipts payroll, and employment, macro level review is conducted.  For the firms with the largest receipts values, we ensure the firm is correctly tabulated in the correct race, gender, ethnicity, and veteran status category.  There is also a detail review of firms to ensure public firms are correctly classified.  The firms, receipts, payroll, and employment estimates are sourced from other data products and cannot be changed for ASE.  Rather more effort is spent in ensuring firms are correctly classified by gender, ethnicity, race, and veteran status.  All review is conducted using a custom ASE review system and are not carried back to the Business Register.</t>
  </si>
  <si>
    <t>Bureau of Economic Analysis, Bureau of Labor Statistics, CMS, Trade and professional associations, media, and private businesses</t>
  </si>
  <si>
    <t xml:space="preserve">Annually 
</t>
  </si>
  <si>
    <t>Frame Size:  6 million SU companies/170,000 MU companies</t>
  </si>
  <si>
    <t xml:space="preserve">Total Wholesale Trade Nonrespondents –  1,302
• Out of scope –  1,185
• Undeliverable As Addressed (UAA) –  71
• Unreachable by Phone –  133
</t>
  </si>
  <si>
    <t xml:space="preserve">Total Retail Trade Nonrespondents – 4,824
• Out of scope – 1,154
• Undeliverable As Addressed (UAA) – 363
• Unreachable by Phone – 501
</t>
  </si>
  <si>
    <t>What type of estimator is used? (estimation methodology)</t>
  </si>
  <si>
    <t>What is the publication detail? (e.g. 2,3,4, digit NAICS)</t>
  </si>
  <si>
    <t>The Advance Monthly and Monthly Retail Trade Surveys (MARTS and MRTS), the Annual Retail Trade Survey (ARTS), and the Quarterly E-Commerce Report work together to produce the most comprehensive data available on retail economic activity in the United States. 
ARTS serves as a benchmark for the estimates produced from the Monthly Retail Trade Survey (MRTS). 
The Bureau of Economic Analysis (BEA) uses the estimates to derive industry output for the Input-Output accounts and for the Gross Domestic Product. 
The Bureau of Labor Statistics (BLS) uses the data as input to its Producer Price Index and in developing productivity measurements. 
The Federal Reserve Board uses the accounts receivable data in monitoring retail credit lending. 
Private businesses use the estimate in computing business activity indexes. 
Other government agencies and businesses use this information for market research, product development, and business planning to gauge the current trends of the economy.</t>
  </si>
  <si>
    <t>How are strata formed?</t>
  </si>
  <si>
    <t>USES OF DATA
(Internal and External)</t>
  </si>
  <si>
    <t xml:space="preserve"> "No estimates of employment or sales come out of SQ-CLASS data collection." 
</t>
  </si>
  <si>
    <t xml:space="preserve">Estimation is Horvitz Thompson estimation and only uses weighted survey data. The weights are a function of frame data, which is administrative data, but administrative data (such as a control total) is not directly used in the production of ACES estimates. </t>
  </si>
  <si>
    <t>2-digit sector only</t>
  </si>
  <si>
    <t>Because we do not publish anything, if we are unable to get a response in telephone follow up, then those cases are eligible for a remail in two quarters to try to get the information again.  Also if we have a complete NAICS code already from an administrative source, we will use that  and the admin payroll for a measure of size.</t>
  </si>
  <si>
    <t>NPC call center, and NPC Special Projects Branch</t>
  </si>
  <si>
    <t>Strata are simply defined as the in-scope M3 industry categories that have been identified as having unfilled orders</t>
  </si>
  <si>
    <t>Economic Statistical Methods Division (ESMD)
Manufacturing Surveys and Statistical Methods Branch</t>
  </si>
  <si>
    <t>Economic Management Division (EMD), National Processing Center(NPC), and Subject Matter within EID, Economic Statistics and Methods Division (ESMD)- Imputation</t>
  </si>
  <si>
    <t>National Processing Center (NPC), Collection Operations Branch (EMD)</t>
  </si>
  <si>
    <t xml:space="preserve"> This survey has a 2-phase sample design.  First phase uses a stratified systematic sample design.  First phase sampled units are mailed the SQ-CLASS report to collect classification and  size sampling frame  information.   Based on information collected on the SQ-CLASS report, EINs meeting the criteria for inclusion in the Census Bureau’s current business surveys are eligible for a second phase of sampling.  Second phase uses a PPS sample design. The  EINs selected in this second phase of sampling are asked to report annually on the annual retail, wholesale, and service surveys.  A subsample of the retail and wholesale EINs are also asked to report  on the monthly retail and wholesale surveys.  Similarly, a subsample of the service EINs are asked to report  on the Quarterly Services Survey.
</t>
  </si>
  <si>
    <t>The surveys main point is to get a industry classification code..  Previously respondents provided a description and that description was manually coded to a NAICS code.  Starting Q2 2016, the respondent self designates a check box much like the Econ Census Kind of Business question..  However if they don't find their industry, then they provide a description.  This will flag out in the edits and an analyst will manually code.  Additionally, if the estimate of monthly sales or  is too large, this flags out and subject matter analysts review this prior to closeout.  Additionally, if they mark wholesale NAICS code, but answer the class of customer questions as a retailer then that would flag out for review.  Also if they indicate an out of scope NAICS code, this flags out to ensure proper classification.</t>
  </si>
  <si>
    <t xml:space="preserve">Total Operating Revenue:  2-6 digit
 Total Operating Expenses:  2-6 digit
 E-commerce Revenue:  2-4 digit 
 Export Revenue:  4-6 digit (Sectors 51, 52, 54, 56, 71)
End of Year Inventories:  3-6 digit (Sectors 48, 51)
 Detailed Revenues: 3-6 digit (All but sectors 49 &amp; 53)
 Detailed Expenses: 2-4 digit
Revenue by Class of Costumer: 3-6 digit (Sectors 48, 51, 56)
Sales Taxes(**Published every 5 years): 2-6 digit
</t>
  </si>
  <si>
    <t>Economic Management Division (EMD) - Standardized Production Support Branch (SPSB), National Processing Center(NPC) - Survey Processing Branch (SPB), and Subject Matter within EWD -  Accommodation, Entertainment, and Consumer Services Branch (AECSB), Finance and Real Estate Services Branch (FRESB), Healthcare and Educational Services Branch (HESB), Information and Business Services Branch (IBSB), and Utilities, Transportation, and Administrative Support Services Branch (UTASB), Economic Statistics and Methods Division (ESMD)- Imputation - Service Surveys Statistical Methods Branch (SSSMB)</t>
  </si>
  <si>
    <t xml:space="preserve">Non-response is measured by check-in (SY14 estimate):
Non-response: 18,213 </t>
  </si>
  <si>
    <t xml:space="preserve">32.93% - Certainty Nonrespondent
4.9% - Certainty Respondent
16.05% - Noncertainty Nonrespondent
46.12% - Noncertainty Respondent
</t>
  </si>
  <si>
    <t>During non-Census years, payroll and employment data are obtained from County Business Patterns (CBP) and from the Business Register (BR) for the remaining cases not available in CBP.  Because receipts are not available in CBP and deemed unreliable in the BR, they are modeled for ASE published tables. The model encompasses the multiplication of the payroll obtained from CBP or the BR and a receipts-to-payroll ratio calculated using data from the prior Economic Census.</t>
  </si>
  <si>
    <t>Strata are formed based on NAICS classification for sample selection.</t>
  </si>
  <si>
    <t>2-, 3-, 4-, 5-, and 6-digit NAICS level
The most detailed item published is annual sales at all 3-digit NAICS, some 4-digits, some 5-digits, and some 6-digits.</t>
  </si>
  <si>
    <t xml:space="preserve">2-,3-, 4-, and select  5-digit NAICS levels.  </t>
  </si>
  <si>
    <t>ARTS is Mandatory - no refusals - No additional survey disposition since we do not track this</t>
  </si>
  <si>
    <t>AWTS is Mandatory - no refusals - No additional survey disposition since we do not track this</t>
  </si>
  <si>
    <t>Total estimates are computed using the Horvitz-Thompson estimator (i.e., as the sum of weighted data (reported or imputed) for all selected sampling units that meet the sample canvass and tabulation criteria). The weight for a given sampling unit is the reciprocal of its probability of selection into the ARTS sample. These estimates are input to a benchmarking procedure.  Variances are estimated using the method of random groups and are used to determine if measured changes are statistically significant.
Benchmarking procedures: 
The current sample was introduced with the 2011 ARTS. This sample is designed to produce estimates based on the 2007 North American Industry Classification System (NAICS). In order to maintain the time series for each industry, an operation was performed to link estimates from the prior and new samples. For the linking operation to occur, two years of data were collected (2010 and 2011) from units in the new sample. The linking is done so that the new sample estimates are implicitly benchmarked using results of the 2007 Economic Census. For more information on how the samples were linked and what was changed between samples, see the methodology section of the archived 2011 ARTS release.</t>
  </si>
  <si>
    <t>N/A - see above</t>
  </si>
  <si>
    <t>87,480/503,448 published cells= 17.4%</t>
  </si>
  <si>
    <t>20,462/503,448 published cells = 4.06%</t>
  </si>
  <si>
    <t>3- digit and selected 4-digit NAICS</t>
  </si>
  <si>
    <t>Private, non-farm businesses, including agricultural non-farm businesses, both companies with and without paid employees. Major exclusions are foreign operations of U.S. businesses, businesses in the U.S. territories, government operations (including the U.S. Postal Service), agricultural production companies and private households but includes only companies with paid employees.</t>
  </si>
  <si>
    <t>The snapshot of the Business Register that is most recently closed out after finalized Economic Census data are available for use.   This has administrative data for the calendar year prior to the survey year</t>
  </si>
  <si>
    <t>ACES employer stratum consists of both certainty and noncertainty companies. The certainty companies are those cases with 500 or more employees based on prior year administrative data. The noncertainty portion of the employer sample are those companies with 1 to 499 employees based on prior year administrative data. The nonemployer sampling frame is a composite frame of four categories of small businesses, each treated as an independent stratum. Two categories are those applicants for an EIN unit that do not have any further administrative data and establishments that previously had annualized payroll or first quarter employment but no longer do.  The last two categories comprising the ACE-2 sampling frame are from a separate 2013 nonemployer specific database.</t>
  </si>
  <si>
    <t xml:space="preserve">Same as ACES employer stratum. Nonemployers are excluded from ICTS.  
</t>
  </si>
  <si>
    <t xml:space="preserve">The criteria for certainties is having 500 or more employees based on the most recent administrative data. </t>
  </si>
  <si>
    <t>ICTS was suspended in May 2013. The program was reinstated in January 2014 and data collection began 3/25/14.To operate within funding levels provided for FY 2015 and FY 2016, the ICTS has not been reinstituted.</t>
  </si>
  <si>
    <t>Group primarily responsible?</t>
  </si>
  <si>
    <t>How are administrative data or other data sources used, if at all, in production of estimates?</t>
  </si>
  <si>
    <t xml:space="preserve">Group primarily responsible?
</t>
  </si>
  <si>
    <t>Types of rule based edits performed during post data collection?</t>
  </si>
  <si>
    <t xml:space="preserve">SY2014 - final TQRR 94.3 </t>
  </si>
  <si>
    <t>ACES uses TQRR as a final quality metric, in conjunction with URR and Coverage Rate. Every estimate ACES produces is accompanied by a measure of quality, usually a relative standard error.  Since ACES does not impute data with a model, there is neither any error, either bias or variance, associated with an imputation model, nor are there imputation rates that need to be communicated.  Formally, the imputation rate of every estimate is 0%.  In addition, the nonresponse adjustment inflates the variance, thus explicitly reducing the utility of the estimates and communicating the most useful measure of quality *by estimate*, its relative standard error.  This combination of lack of imputation by model and the nonresponse weighting adjustment allows ACES to better communicate the quality of every estimate in a clear and directly useable manner to the data users. The ACES TQRR of total fixed investment is always high.  In addition, research has shown that ACES estimates are not highly variable during the latter par...</t>
  </si>
  <si>
    <t>TQRR is calculated on capitalized and noncapitalized expenditures only. Explanation is same as ACES.</t>
  </si>
  <si>
    <t xml:space="preserve">SY2013 - final TQRR 89.7 </t>
  </si>
  <si>
    <t>ESP</t>
  </si>
  <si>
    <t>Covers most NAICS industries excluding crop and animal production, rail transportation, National Postal Service, private households, and public sectors.</t>
  </si>
  <si>
    <t>2-digit through 6-digit NAICS</t>
  </si>
  <si>
    <t>Enterprise Statistics Branch (ENTSB) in EWD and Business Register &amp; MEPS Statistical Methods Branch (BRMB) in ESMD</t>
  </si>
  <si>
    <t>There is no sample frame; the universe includes establishments and enterprises.</t>
  </si>
  <si>
    <t>Noise infusion and cell suppression</t>
  </si>
  <si>
    <t>Administrative data from the Business Register are the primary data source for the tabulation universe.</t>
  </si>
  <si>
    <t>CBP/SUSB/NES</t>
  </si>
  <si>
    <t>High noise</t>
  </si>
  <si>
    <t>CBP and SUSB provide annual statistics for businesses with paid employees within the U.S., Puerto Rico, and Island Areas (Guam, American Samoa, the Commonwealth of the Northern Mariana Islands, and the U.S. Virgin Islands) at detailed geographic and industry levels. SUSB data are produced as special tabulations on a cost-reimbursable basis only.
NES provides annual data for businesses that have no paid employees at detailed geographic and industry levels.
CBP is an input source for various Census programs including the Survey of Business Owners (SBO), the Annual Survey of Entrepreneurs (ASE), and the Enterprise Statistics Program (ESP).</t>
  </si>
  <si>
    <t>There is no sample frame. However, the version of the Business Register used to extract the data universe matches the reference year published - with 2014 being the most recent reference year.</t>
  </si>
  <si>
    <t xml:space="preserve">Brandy Yarbrough/Aneta Erdie </t>
  </si>
  <si>
    <t xml:space="preserve">4/21/2016 CBP, 5/19/2016 ZBP, 5/24/2016 NES, 4/29/2016 and 5/6/2016 SUSB for MSAs and LFO respectively. </t>
  </si>
  <si>
    <t xml:space="preserve">CBP/SUSB/NES </t>
  </si>
  <si>
    <t>The ESP covers NAICS 21, 22, 23, 31-33, 42, 44-45, 48-49, 51, 52, 53, 54, 56, 61, 62, 71, 72, and 81. Selected activities of governments are also in-scope, such as hospitals, liquor stores, and university press publishers.</t>
  </si>
  <si>
    <t>Dissemination of ESP data is conducted by the staff in the Enterprise Statistics Branch (ENTSB) in the Economy-Wide Statistics Division (EWD).</t>
  </si>
  <si>
    <t xml:space="preserve">2-digit NAICS sector </t>
  </si>
  <si>
    <t xml:space="preserve">NA -- Prototype tables </t>
  </si>
  <si>
    <t>Economic Census &amp; Related Surveys Statistical Methods Branch in ESMD</t>
  </si>
  <si>
    <t>The 2012 ESP sample is a representative sample of all employer enterprises with operations in the U.S.  It consists of two components: (1) All multi-establishment enterprises, and (2) a sample of single-establishment enterprises.  
Multi-establishment enterprises must have at least one establishment that meets all of the following conditions to be included in the ESP:
• Be classified in an in-scope industry,
• Not be classified as an auxiliary establishment or in NAICS sector 55,
• Not be classified as a manufacturer’s sales branch or office, and
• Is located in the 50 states and the District of Columbia
Single-establishment enterprises must meet all of the following conditions to be included in the ESP sampling frame: 
• Be classified in an in-scope industry,
• Not be classified as an auxiliary establishment or in NAICS sector 55,
• Is located in the 50 states and the District of Columbia, and
• Have 2012 payroll greater than zero
For single-establishments, the ESP sample is a subsample of the single-establishment enterprises selected into the 2012 Economic Census sample.</t>
  </si>
  <si>
    <t>During census years, the ESP is a subsample of the Economic Census.  In the non-census years, the ESP sample is a non-probability subsample of the COS.</t>
  </si>
  <si>
    <t xml:space="preserve">Enterprise </t>
  </si>
  <si>
    <t xml:space="preserve">In 2012, all multi-unit establishments (approximately 170,000) and a sample of single-unit establishments (approximately 120,000) that were selected for the economic census were sampled for the ESP.  In 2011 the ESP sample consisted of 24,055 multi-unit enterprises only. </t>
  </si>
  <si>
    <t>In 2012 only, all multi-unit establishments were selected.</t>
  </si>
  <si>
    <t>The ESP sample was stratified by the Enterprise Classification System Industry</t>
  </si>
  <si>
    <t>In 2012 170,000 certainties and in 2011 24,055 certainties (there were no uncertainties in 2011)</t>
  </si>
  <si>
    <t xml:space="preserve">ESP collects data using COS collection instruments -- please see COS. </t>
  </si>
  <si>
    <t xml:space="preserve">COS is mandatory </t>
  </si>
  <si>
    <t xml:space="preserve">see COS </t>
  </si>
  <si>
    <t>Instrument: Economic Management Division (EMD), Innovation and Technology Office (ITO), and Application Services Division (ASD)
Content: Subject Matter within EWD and ESMD</t>
  </si>
  <si>
    <t xml:space="preserve">Cognitive Testing </t>
  </si>
  <si>
    <t>Yes - 
Soft edits- provides warnings but allow users to move on to next question
Hard edits - prevents users from moving to next question</t>
  </si>
  <si>
    <t xml:space="preserve">URR was 76.1% </t>
  </si>
  <si>
    <t>ESP does not track refusals since it is mandatory</t>
  </si>
  <si>
    <t>URR and TQRR</t>
  </si>
  <si>
    <t xml:space="preserve">ESP does not do any imputation by the unit, ESP imputes revenues only in a non-responding unit. </t>
  </si>
  <si>
    <t>Cells are suppressed if the cell estimate does not meet publication standards because of high sampling variability (coefficient of variation is greater than 50%) or other concerns about the estimate's quality.</t>
  </si>
  <si>
    <t xml:space="preserve">Payroll and employment data are obtained from CBP and SUSB and are consolidated to the enterprise level for use by ESP. </t>
  </si>
  <si>
    <t xml:space="preserve">The Enterprise Statistics Program (ESP) provides annual measures of  company-wide data, including activities such as royalties and license fees for the use of intellectual property and manufacturing activity status. </t>
  </si>
  <si>
    <t xml:space="preserve">ESP data include foreign ownership, foreign affiliation status, R&amp;D status, operating revenues, royalties and license fees for the use of intellectual property, employment, and manufacturing activity status.
</t>
  </si>
  <si>
    <t xml:space="preserve">The ESP has different samples annually so it has no maintenance. </t>
  </si>
  <si>
    <t>The 2012 ESP used the 2012 EC.</t>
  </si>
  <si>
    <t>COS and EC</t>
  </si>
  <si>
    <t xml:space="preserve">Annually </t>
  </si>
  <si>
    <t>All multi-units in 2012</t>
  </si>
  <si>
    <t xml:space="preserve">URR was 76.1%  for 2012 for all/total sectors </t>
  </si>
  <si>
    <t xml:space="preserve">TQRR 70.2% for 2012, all/total sectors, revenue only </t>
  </si>
  <si>
    <t>TQRR 70.2% for 2012, all sectors, revenue only.  TQRR cannot be calculated for other items for ESP</t>
  </si>
  <si>
    <t xml:space="preserve">Edits performed during post data collection for CBP would be the same as COS. If COS edits miss any outliers, CBP analysts will usually see it in the precell and micro review (see line 62). </t>
  </si>
  <si>
    <t>Press releases, news graphics, and tip sheets.</t>
  </si>
  <si>
    <t xml:space="preserve">Precells review:                                                                                                                                                                                                -Large Single-Unit births                                                                                                                                                                             -Illogical data relationships                                                                                                                                                                     -Prior Year Submaster to Single-Unit                                                                                                                                                 -Last tab(or non-tab) to non-tab (or tab) IDs                                                                                                                               -Employment is zero, where first quarter payroll is greater than 1000                                                                                                                               Micro Review: 
-Review and resolve outliers by states/counties
-Top 1000 establishments changing states                                                                                                                                  -Review top employment IDs with congressional district codes imputes                                                             -Review IDs with large increase/decrease                                                                                                                                 -Review top 500 with high average payroll                                                                                                                                -Remove out of scope cases 
Macro Review: 
-Uncover differences at the macro level for all published NAICS.                                                                               -Quality Assurance - different analysts review different states                                                                                   -prepare table summaries </t>
  </si>
  <si>
    <t xml:space="preserve">Not applicable for the COS.
</t>
  </si>
  <si>
    <t xml:space="preserve">
5,000 Single Unit Companies/42,000 Multiunit Companies</t>
  </si>
  <si>
    <t>The COS is a mail-only survey so there is no literal fieldwork.  However, check-in rate, worked referral rates, phone call attempts, responses by collection mode are used to monitor collection and processing activities.</t>
  </si>
  <si>
    <t xml:space="preserve">No estimates are produced
</t>
  </si>
  <si>
    <t>Approximately 42,000 active MU enterprises are chosen for COS mailing.  Inclusion rules include but are not limited to :
- The company contains one or more active manufacturing establishments that are
designated as part of the ASM.
-The MU enterprise identification (ID) number is present on the current Business Sample
Review certainty list.
- There are 500 or more employees associated with active establishments of the enterprise.
- There are 50 – 499 employees associated with active establishments and the company
has one or more active manufacturing plants not designated as part of the ASM.
- The MU enterprise ID is present on a “targeted” company list (developed by staff
research). These smaller companies are selected where separate administrative data
indicate a probable organizational change, and by a probability sampling procedure.</t>
  </si>
  <si>
    <t>The COS stratum consists of certainty and noncertainty companies based primarily on employment.  MU enterprises are selected using a list of business rules assembled in a hierarchal order. To be chosen, a MU enterprise must contain more than one active establishment. Listed below is a sample of some of the inclusion rules for selection:
 - The company contains one or more active manufacturing establishments that are
designated as part of the ASM.
 - The MU enterprise identification number is present on the current Business Sample
Review certainty list.
 - There are 500 or more employees associated with active establishments of the enterprise.
 - There are 50 – 499 employees associated with active establishments and the company
has one or more active manufacturing plants not designated as part of the ASM.
 - The MU enterprise ID is present on a “targeted” company list (developed by staff
research). These smaller companies are selected where separate administrative data
indicate a probable organizational change and by a probability sampling procedure.</t>
  </si>
  <si>
    <t>COS is mandatory so it does not track refusals.</t>
  </si>
  <si>
    <t>82.6% for survey year 2014</t>
  </si>
  <si>
    <t>Total 2014 COS Nonrespondents:  8,683
Single Unit Delinquents:  729
Multi Unit Delinquents:  7,954</t>
  </si>
  <si>
    <t>Edits were created to identify missing or incorrect revenue, extreme percent changes from the prior year, data inconsistencies from companies that were asked to report the same value in multiple places and outliers; ratios between revenue and annual payroll, ESP revenue and SUSB revenue, and ESP revenue and best administrative receipts; identify royalty values where that number exceeded total revenue; and other logical checks between data items in the survey such as a respondent indicating that their enterprise did not have manufacturing activity but indicated that they purchased contract manufacturing sales.</t>
  </si>
  <si>
    <t xml:space="preserve">General Imputation for 2012 revenue only using economic census and SUSB data. </t>
  </si>
  <si>
    <t>Cells are assigned superscript (s) if RSE is 40% or more and less than 100%.  Cells are assigned 'A' if RSE is 100% or more.</t>
  </si>
  <si>
    <t>U.S. Level - 22.9%
State Level - 48.3%
County Level - 61.6%
MSA Level - 53.2%</t>
  </si>
  <si>
    <t>U.S. Level - 1.8%
State Level - 4.0%
County Level - 3.8%
MSA Level - 3.9%</t>
  </si>
  <si>
    <t>SQCLASS does not produce data products</t>
  </si>
  <si>
    <t>ESMD Methodological Staff- Service Surveys Statistical Methods Branch</t>
  </si>
  <si>
    <t>OMB Burden Estimate- average time per form</t>
  </si>
  <si>
    <t>Annual Burden estimate- cumulative over all respondents</t>
  </si>
  <si>
    <t>SA-42 = 30 min, SA-42A = 33 min, SA-42(MSBO) = 30 min, SA-42A(MSBO) = 33 min, SA-42(AGBR) = 24 min, SA-42A(AGBR) = 24 min</t>
  </si>
  <si>
    <t>17200
Primary Goods, Investment Goods, Consumer Goods: 172,540</t>
  </si>
  <si>
    <t>30 min</t>
  </si>
  <si>
    <t>3,000 hours</t>
  </si>
  <si>
    <t>35 min</t>
  </si>
  <si>
    <t>leverages other collections</t>
  </si>
  <si>
    <t>no collection, admin data</t>
  </si>
  <si>
    <t>45 min</t>
  </si>
  <si>
    <t>13 min</t>
  </si>
  <si>
    <t>SURVEY COST  FTE's by ACTIVITY</t>
  </si>
  <si>
    <t>IT Support</t>
  </si>
  <si>
    <t>Dissemination</t>
  </si>
  <si>
    <t>Collection</t>
  </si>
  <si>
    <t>Program Management</t>
  </si>
  <si>
    <t>Sample Design</t>
  </si>
  <si>
    <t>Data editing, imputation, Review</t>
  </si>
  <si>
    <t>Grand Total</t>
  </si>
  <si>
    <t>Total FY15 Cost Estimated</t>
  </si>
  <si>
    <t>FTE TOTALS and PERCENTAGE</t>
  </si>
  <si>
    <t>Wholesale Trade</t>
  </si>
  <si>
    <t>Aneta Erdie                                                                                  Aneta Erdie</t>
  </si>
  <si>
    <t>3,800 sampling units were certainty; approximately 18% of total sampling units</t>
  </si>
  <si>
    <t>Distributors ~approximately 24% to total sampling unit
MSBO's  ~approximately 63% to total sampling unit
Agents and Brokers ~approximately 28% to total sampling unit</t>
  </si>
  <si>
    <t>Companies with employees - 65%
Entire sample - NA</t>
  </si>
  <si>
    <t>For 2014 ASE, there were 27,449 certainties or approximately 10% of total sampling units</t>
  </si>
  <si>
    <t>Nonresponse adjustment</t>
  </si>
  <si>
    <t>None</t>
  </si>
  <si>
    <t xml:space="preserve">No weight adjustment. Imputation is used to treat nonresponse </t>
  </si>
  <si>
    <t>Same as ARTS</t>
  </si>
  <si>
    <t xml:space="preserve">Weight adjustment are based on payroll for employer businesses and on unit response rate for non-employer businesses  </t>
  </si>
  <si>
    <t>Similar to ACES employer business</t>
  </si>
  <si>
    <t>Administrative data for receipts and otherwise published the not reported category</t>
  </si>
  <si>
    <t>Stratified jackknife</t>
  </si>
  <si>
    <t>Delete-a-group jackknife</t>
  </si>
  <si>
    <t>Rosen’s variance/covariance for M3UFO ratio components, combined with ASM variance as input to the Taylor Series approximation</t>
  </si>
  <si>
    <t>Formula for Poisson sampling used even though sample is now Pareto pps</t>
  </si>
  <si>
    <t>Horvitz-Thompson estimator is used for capital expenditures, electricity, inventory reserve, and purchased services.                                           Difference estimator is used for all other variables.
Benchmarking procedures to most recent Economic Census results.</t>
  </si>
  <si>
    <t>Uses a Horvitz-Thompson estimator which is benchmarked to most recent Economic Census once available. The weight for a given sampling unit is the reciprocal of its probability of selection into the sample. Variance estimator uses method of random group with 16 random groups.
Benchmarking procedures same as ARTS.</t>
  </si>
  <si>
    <t xml:space="preserve">Total estimates are computed using the Horvitz-Thompson estimator (i.e., as the sum of weighted data (reported or imputed) for all selected sampling units that meet the sample canvass and tabulation criteria). The weight for a given sampling unit is the reciprocal of its probability of selection into the AWTS sample. These estimates are input to a benchmarking procedure, as described below. Variances are estimated using the method of random groups and are used to determine if measured changes are statistically significant. 
Estimates are derived from data collected in the AWTS. Firms in the AWTS sample are asked to  report their data for the year just ending. Two years of data are requested in the year in which a new sample is introduced. Annual totals are computed as the sum of weighted data (reported and imputed) for all selected sampling units that meet the sample canvass and tabulation criteria given below. The weight for a given sampling unit is the reciprocal of its probability of selection into the AWTS sample. Annual total estimates for broad industry groups (e.g., 2-, 3-, and 4-digit NAICS levels) are computed by summing the appropriate detailed industries comprising the broader industry group. To be eligible for the sample canvass and tabulation, an EIN selected in 
the noncertainty sampling operations must meet both of the following requirements: 
It must be on the latest available IRS mailing  list for FICA taxpayers from the previous quarter. 
It must have been selected from the Business Register in either the initial sampling or during the quarterly birth-selection procedure.
</t>
  </si>
  <si>
    <t>Uses a Horvitz-Thompson estimator which is benchmarked to most recent Economic Census once available.  
There is no benchmarking.</t>
  </si>
  <si>
    <t>Uses a Horvitz-Thompson estimator which is benchmarked to most recent Economic Census once available.   
There is no benchmarking.</t>
  </si>
  <si>
    <t>Horvitz-Thompson estimator with a stratum-specific delete-a-group jackknife variance estimator. The different strata are defined by the combination of three variables: Frame, MSA, Years in Business.
Frame: Frame in which the firm was assigned to. There are a total of nine frames: Asian, Black, Female, Hispanic, American Indian/Alaskan Native, White Non-Hispanic, Some Other Race, Hawaiian/Pacific Islander, Publicly Owned.
MSA:  Metropolitan Statistical Area the firm was assigned to.
Years in Business: Simple subtraction between the survey year and the year the firm first appeared in the Business Register.  
There is no benchmarking.</t>
  </si>
  <si>
    <t>No estimates are produced.  
There is no benchmarking - N/A.</t>
  </si>
  <si>
    <t>Estimated totals (e.g., receipts, payroll, etc.) are produced as the sum of weighted data (reported or imputed) of the enterprises in the particular cell (combination of enterprise characteristics such as NAICS or size) being estimated.   
There is no benchmarking.</t>
  </si>
  <si>
    <t>No estimates are produced.   
There is no benchmarking. - N/A.</t>
  </si>
  <si>
    <t xml:space="preserve">The Services Annual Survey (SAS) provide estimates of revenue and other measures for most traditional service industries.
SAS serves as a benchmark for the quarterly estimates produced from the Quarterly Services Survey (QSS). 
The Bureau of Economic Analysis (BEA) uses the estimates in its preparation of national income and product accounts, and its benchmark and annual input-output tables. 
The Bureau of Labor Statistics (BLS) uses the data in developing productivity measurements. 
The Centers for Medicare and Medicaid Services (CMS) uses the data to estimate expenditures for the National Health Accounts.
Trade and professional organizations use the estimates to analyze industry trends and benchmark their own statistical programs, develop forecasts, and evaluate regulatory requirements. The media use estimates for news reports and background information. Private businesses use the estimates to measure market share; analyze business potential; and plan investment decisions.
.  
</t>
  </si>
  <si>
    <t>NAICS sectors 22, 48-49, 51, 52, 53, 54, 56, 61, 62, 71, and 81</t>
  </si>
  <si>
    <t>Dissemination is conducted by the subject matter area in the Economy-Wide Statistics Division (EWD) The SAS is comprised of five branches: Accommodation, Entertainment, and Consumer Services Branch (AECSB), Finance and Real Estate Services Branch (FRESB), Healthcare and Educational Services Branch (HESB), Information and Business Services Branch (IBSB), and Utilities, Transportation, and Administrative Support Services Branch (UTASB)</t>
  </si>
  <si>
    <t>Economic Statistical Methods Division (ESMD) - Services Surveys Statistical Methods Branch (SSSMB)</t>
  </si>
  <si>
    <t>Each sample revision we evaluate content and for any new changes we typically conduct cognitive visits with respondents to see if the new content is feasible with their record keeping</t>
  </si>
  <si>
    <t xml:space="preserve">Self-administered questionnaire; mail and telephone functions handled by NPC - Survey Processing Branch (SPB) and JCC </t>
  </si>
  <si>
    <t>Dissemination is conducted jointly  by the Dissemination Branch in the Economic Management Division (EMD) and manufacturing staff in the Manufacturing, Mining, and Construction Sectors (MMCS) of the Economy Wide Statistics Division (EWD)</t>
  </si>
  <si>
    <t xml:space="preserve">EWD worked with CES and ESMD to develop content and parameters regarding what was published. 
</t>
  </si>
  <si>
    <t>General Statistics:  2 -6 digit                                    Value of Product Shipments:  6- and 7-digit                Geographic Area Statistics: 2-, 3-, and 4-digit</t>
  </si>
  <si>
    <t>In-scope M3 industry categories (groups of 6-digit NAICS codes)
There is not a stand alone M3UFO publication;  M3UFO estimates are published as part of the annual M3 Benchmark release.</t>
  </si>
  <si>
    <t xml:space="preserve">The results of this survey are included in the M3 Benchmark Release. We announce the upcoming release day on the M3 website and on all monthly M3 indicators releases back pages, 3 months prior to releasing.  
Once the data are released, we modify the language to let users know the data were released. 
</t>
  </si>
  <si>
    <t>We utilized a press release for 2010.  The 2015 MOPS was announced via an extended tip sheet.</t>
  </si>
  <si>
    <t>Establishments operating in the United States and classified as manufacturing (NAICS 31-33) and includes establishments with and without paid employees.  Establishments with no employees were out-of-scope with the exception of those that were known to use leased employees for manufacturing.</t>
  </si>
  <si>
    <t>The sample is supplemented with multiunit (MU) and single-unit (SU) adds.  New MU manufacturing cases, identified from the company organization survey, are added to the ASM sample annually.  SU manufacturing births are identified annually, from the Business Register.  The largest cases are added to the mail portion of the sample, and the rest are added to the nonmails.</t>
  </si>
  <si>
    <t>The sample is supplemented with MU and SU adds.  New MU manufacturing cases, identified from the company organization survey, are added to the ASM sample annually.  SU manufacturing births are identified annually, from the Business Register.  The largest cases are added to the mail portion of the sample, and the rest are added to the nonmails.</t>
  </si>
  <si>
    <t>The 2012 Economic Census - Manufacturing was the frame for the 2014 ASM sample.  This was supplemented with 2013 manufacturing births identified from the 2013 Business Register.</t>
  </si>
  <si>
    <t>Manufacturers' Shipments, Inventories and Orders (M3) Survey</t>
  </si>
  <si>
    <t>297,000  (101,200 in mail portion of frame, 193,400 nonmails, 2,400 deaths)</t>
  </si>
  <si>
    <t>50,000  (including births)</t>
  </si>
  <si>
    <t>Establishments with 1,000 or more employees and the top 10 in each NAICS6 industry.                                                                     
All establishments in a state by NAICS4 cell with cell count less than 20.                                                                                                   Certainty industries - Computers, Flat glass, Sugar, and small industries (small industries, establishments in a NAICS6 industry with less than 20 were taken with certainty)
Largest establishments in cost of fuels, purchased electricity, total inventories, total assets, and LIFO inventories</t>
  </si>
  <si>
    <t>Percent of mailed units in:  certainty strata (pre-determined certainties)=30%;  analytical certainties=20%;  certainty births=8%</t>
  </si>
  <si>
    <t>Percent of sales represented by mailed units (excluding births) in:  certainty strata=76%;  analytical certainties=11%</t>
  </si>
  <si>
    <t>MOPS uses ASM mailed sample.</t>
  </si>
  <si>
    <t xml:space="preserve">Economic Management Division
Collection Instruments Branch
Collection Preparation Branch
Collection Operation Branch
Standardized Production Support Branch
</t>
  </si>
  <si>
    <t>Initial Letter which included the form</t>
  </si>
  <si>
    <t>Due date reminder letter, two follow-up letters</t>
  </si>
  <si>
    <t xml:space="preserve">Due date reminder letter (1), follow-up letter (2)
</t>
  </si>
  <si>
    <t>Due date reminder letter (1), follow-up letter (2)</t>
  </si>
  <si>
    <t>Mailed from NPC on April 26, 2016</t>
  </si>
  <si>
    <t>Paper collection was closed on September 29, 2016 and approximately 150 additional late paper forms were keyed at headquarters.  Electronic collection closed on November 1, 2016.</t>
  </si>
  <si>
    <t>2015 MOPS had a unit response rate of 70.9%.  Did not track by categories.</t>
  </si>
  <si>
    <t>M3UFO is Mandatory - no refusals
No additional survey disposition since we do not track this.</t>
  </si>
  <si>
    <t xml:space="preserve">Survey Year - 2015
M3UFO - 72.6%
</t>
  </si>
  <si>
    <t>The 2015 MOPS had a unit response rate of 70.9%.</t>
  </si>
  <si>
    <t>Survey Year - 2015
M3UFO - 78.5%</t>
  </si>
  <si>
    <t xml:space="preserve">MOPS only published average structured management scores.  Therefore, we did not calculate a TQRR.  We did calculate a coverage rate.  The 2015 MOPS had a coverage rate of 71.9%.  The coverage rate was calculated by dividing the total weighted ASM shipments for MOPS respondents by the total weighted ASM shipments in the MOPS sample for establishments tabbed in the 2015 ASM.  </t>
  </si>
  <si>
    <t>Check-in rate, Unit Response Rate (URR), referrals from NPC</t>
  </si>
  <si>
    <t xml:space="preserve">Reported data was not changed by edits.  However, for questions that were skipped due to skip patterns, the skipped questions were assigned a zero for computing the establishment’s management score.  Additionally, for questions where more than one response was selected, the most structured management practice reported was assigned as the response for computing the establishment’s management score.  These edits were only used for calculating management scores and were not used in tabulating the response distribution for each question.  </t>
  </si>
  <si>
    <t xml:space="preserve">None </t>
  </si>
  <si>
    <t>No unit imputation</t>
  </si>
  <si>
    <t>All units</t>
  </si>
  <si>
    <t>No unit imputation was done. We only did a nonresponse weight adjustment.</t>
  </si>
  <si>
    <t>Data items can be imputed in various ways. Among them are the following:                                     -Use administrative data for payroll when not reported
-Derive totals from reported details 
-Impute totals (and potential details, if any) using regression models with current year data or regression models using both current year and prior year data                                                                                                                                                    -Use raking methods to derive details that will sum to a total for a given complex   
-Use historical-based ratios to impute details of a specific complex                                                                -Use rounding checks specific items when reported data fails specific limit checks</t>
  </si>
  <si>
    <t>In some instances, receipts total used to impute for annual value of shipments for missing/incorrectly reported values.
Analysts use annual reports (10-Ks) that are
treated as other sources of reported data.</t>
  </si>
  <si>
    <t>Imputation occurred only for items where the skip pattern of the form precluded the respondent from answering certain questions.  For those items, the value imputed was the least structured practice unless such an imputation was inconsistent with the interpretation of the responses.</t>
  </si>
  <si>
    <t>The estimator for value of unfilled orders is a ratio estimator.  For each M3UFO industry category, we derive the ratio of unfilled orders to shipments using data collected from the M3UFO survey and we apply this ratio to the corresponding ASM total value of shipments to give us an estimate of unfilled orders.  A company must report both unfilled orders and value of shipments data in order to contribute to the ratio for a given industry category.
So, estimates of unfilled orders are derived via the following formula:
[(Horvitz-Thompson estimator of unfilled orders)/(Horvitz-Thompson estimator of value of shipments)] * ASM value of shipments
No benchmarking</t>
  </si>
  <si>
    <t>Weighted average of management scores for all establishments in estimation domain</t>
  </si>
  <si>
    <t>1/180 published cells = 0.6%</t>
  </si>
  <si>
    <t xml:space="preserve">
ASM data is used to supplement collected data.  Tab status, employment, and NAICS are added to the MOPS dataset from ASM.  The LBD (Longitudinal Business Database) is also added to the MOPS dataset for establishment age.</t>
  </si>
  <si>
    <t>Stratified SRSWOR</t>
  </si>
  <si>
    <t>25%</t>
  </si>
  <si>
    <t>Random groups</t>
  </si>
  <si>
    <t>SY2013 17,717 sampling units were certainty cases and approximately 38% of total sampling units.</t>
  </si>
  <si>
    <t>Not applicable</t>
  </si>
  <si>
    <t>Total suppressed</t>
  </si>
  <si>
    <t>Item imputation during closeout for all employment and payroll items in a non-responding unit</t>
  </si>
  <si>
    <t xml:space="preserve">Produces the most comprehensive data available on manufacturing activity in the United States in the non-census years.  ASM serves as benchmark for the estimates produced from the Manufacturing Shipments, Inventories and Orders Survey (M3).    
BEA uses ASM data to prepare annual updates of the Gross National Product (GNP) and GNP weight deflators, the annual input-output tables, and for components of the Gross Domestic Product (GDP).
BLS uses ASM data to calculate annual productivity series and to update producer price indexes.
Federal Reserve Board uses ASM data to prepare the Index of Industrial Production. The data is a solid measure of year to year change in manufacturing activity and is used by government, businesses, trade associations, and academia as the source of research in:
Productivity measures; Business planning
Company expansion; Evaluating market potential; Comparisons to industry averages
Targeting production goals; Input-Output analysis; Background for executive and legislative decisions, policymaking, planning, and administration
</t>
  </si>
  <si>
    <t xml:space="preserve">Supplemental to the ACES, the Information and Communication Technology Survey (ICTS) provides national-level estimates of noncapitalized and capitalized spending for information and communication technology (ICT) equipment and computer software by private non-farm businesses in the United States.  The ICTS is the sole source of aggregate and industry level data on noncapitalized and capitalized investment in ICT equipment and computer software. The Bureau of Economic Analysis (BEA) uses the estimates to prepare the benchmark and annual input-output (I-O) accounts, and to validate critical estimates of communication technology in the national income and product accounts (NIPA), and the fixed assets accounts (FAA).  The collection of expensed and capitalized ICT are considered investment in the NIPA, and critical because they are not  collected anywhere else. BLS uses the data to improve estimates of capital stocks for productivity analysis.  The Federal Reserve Board uses the data to improve estimates of investment indicators for monetary policy. Private companies, organizations, educators and students, and economic researchers use the survey to assess future productivity and economic growth prospects. The data provide facts about trends in such expenditures useful for identifying business opportunities, product development, and business planning.
</t>
  </si>
  <si>
    <t xml:space="preserve">The Annual Survey of Entrepreneurs (ASE) provides information on selected economic and demographic characteristics for businesses and business owners by gender, ethnicity, race, and veteran status. The ASE represents a public-private partnership between the Census Bureau, the Ewing Marion Kauffman Foundation and the Minority Business Development Agency (MBDA).  On behalf of the Secretary of Commerce, pursuant to Section 1(a)(3) of Executive Order 11625, the MBDA may enter into this agreement with the Census Bureau to establish a means for the development, collection, summation, and dissemination of information that will be helpful to persons and organizations throughout the nation in undertaking or promoting the establishment and successful operation of minority business enterprises.
Uses: Government program officials, industry organization leaders, economic and social analysts, researchers, and business entrepreneurs are anticipated users of ASE statistics. Examples include: The Small Business Administration (SBA) and the Minority Business Development Agency (MBDA) to assess business assistance needs and allocate available program resources. Local government commissions on small and disadvantaged businesses to establish and evaluate contract procurement practices. </t>
  </si>
  <si>
    <t>The purpose of the Business and Professional Classification Report (SQ-CLASS) is to update the sampling frame for the Census Bureau's current business surveys. All NAICS codes collected in this survey are posted to the Business Register and could be the code of record for a particular establishment in the Economic Census.  Establishments sampled during the Economic Census will receive a data collection instrument specifically tailored to their industry. Therefore, assigning proper industry classification to these establishments is crucial. To keep current with rapid changes in the marketplace caused by business births, deaths, and changes in company organization the Census Bureau samples newly assigned Employer Identification Numbers (EINs) obtained from the Internal Revenue Service (IRS). Each EIN can only be selected once for the SQ-CLASS report. Based on information collected on the SQ-CLASS report, EINs meeting the criteria for inclusion in the Census Bureau’s current business surveys are eligible for a second phase of sampling. The  EINs selected in this second phase of sampling are asked to report annually on the annual retail, wholesale, and service surveys.  A subsample of the retail and wholesale EINs are also asked to report  on the monthly retail and wholesale surveys.  Similarly, a subsample of the service EINs are asked to report  on the Quarterly Services Survey</t>
  </si>
  <si>
    <t xml:space="preserve">The purpose of the annual Report of Organization Survey (also known as the Company Organization Survey or COS) is to obtain current organization and operating information on multi establishment firms in order to maintain the Business Register (BR).  Survey results are available to the Census Bureau within about 8 months after each reference year and are used throughout Census Bureau economic data program operations, and as a major source of information for County Business Patterns reports and the Statistics of U.S. Businesses.
The Census Bureau uses the survey data to maintain up-to-date company affiliation, location, and operating information for establishments of multi-establishment companies in the Business Register. This information allows full coverage of multi-establishment companies that account for a disproportionately large share of business activity. The Business Register is integral to conducting, processing, and completing most Census Bureau surveys and censuses of U.S. business organizations.
The reports are not published. </t>
  </si>
  <si>
    <t xml:space="preserve">Total annual sales, e-commerce sales,  end of year inventories, inventory held outside the U.S, gross margins, total  operating expenses, purchases, taxes, accounts receivable, and merchandise lines (NAICS 4541 only) </t>
  </si>
  <si>
    <t xml:space="preserve">Two categories of non-capitalized expenses (purchases; and operating leases and rental payments), for four types of information and communication technology equipment and software (computers and peripheral equipment; ICT equipment, excluding computers and peripherals; electro medical and electrotherapeutic apparatus; and computer software, including payroll associated with software development).  The survey also collects capital expenditures data on the four types of ICT equipment and software cited above.  </t>
  </si>
  <si>
    <t xml:space="preserve"> Data collected includes two months of sales or receipts, principle lines of merchandise, company organization, North American Industry Classification (NAICS) code; wholesale inventories; class of customer (for retail and wholesale businesses); and tax status.
</t>
  </si>
  <si>
    <t>CBP and SUSB data include the number of establishments, employment, first quarter payroll, and annual payroll presented by geographic area, 6-digit NAICS industry, legal form of organization, and employment size class (CBP by employment size of the establishment and SUSB by employment size of the enterprise). SUSB also provides the number of firms annually and estimated receipts in Economic Census years, as well as, employment-change data on year-to-year and multi-year bases.
NES provides the number of establishments and total receipts presented by geographic area and NAICS industry.</t>
  </si>
  <si>
    <t xml:space="preserve">Federal agencies (BEA, BLS, SBA, etc.) - determine employee concentrations and trends by industry and develop industry size standards.
Private businesses - analyze market potential, measure the effectiveness of sales and advertising programs, set sales quotas, and develop budgets.
State and local governments - assess business changes, develop fiscal policies, and plan future policies and programs.
Congressional staffers - influence policy making decisions and inform constituents of district economic conditions.
</t>
  </si>
  <si>
    <t xml:space="preserve">The Bureau of Economic Affairs and the Federal Reserve Board have a major interest in enterprise statistics. Researchers use the data to understand how businesses operate at the enterprise level. </t>
  </si>
  <si>
    <t>All sectors in scope to the wholesale, retail, and services programs.  Additionally, some unclassified establishments are selected to be mailed.</t>
  </si>
  <si>
    <t>EWD subject matter staff and EAD Dissemination staff.</t>
  </si>
  <si>
    <t>We published a manufacturing score/index by industry (3 digit NAICS), size (employment), Age (of establishment), State, and Region.  We also published the share of responses for each of the 16 management practices questions.  
MOPS only published data for 2015 ASM establishments that were in the mail out sample and were tabbed in the 2015 ASM.</t>
  </si>
  <si>
    <t>There is no publication.  This survey is used to update the current surveys sampling frame and the BR.</t>
  </si>
  <si>
    <t>We provided a full press release on January 28th, 2016.  We also produce numerous infographics and tweets to highlight particularly interesting SAS data on a staggered schedule after the release.</t>
  </si>
  <si>
    <t>Economic Statistical Methods Division (ESMD)- Financial and Business Owners Statistical Methods</t>
  </si>
  <si>
    <t xml:space="preserve">The target population for the 2015 MOPS was the 2015 ASM mail out universe.  The 2015 ASM mail out universe targeted all multiunit manufacturing establishments and large single-unit manufacturing establishments with one or more paid employees.  Establishments with no employees were out-of-scope with the exception of those that were known to use leased employees for manufacturing.  Establishments were classified as manufacturing establishments if they were classified in the North American Industry Classification System (NAICS) sectors 31-33.  </t>
  </si>
  <si>
    <t xml:space="preserve">The 2015 MOPS sample was the 2015 ASM mail out sample.  The MOPS also included births that were identified as 2015 ASM mail out establishments after the 2015 ASM mail out sample was created.  </t>
  </si>
  <si>
    <t xml:space="preserve">The SQ-Class Business Professional Classification Report, commonly referred to as the Birth Form, is used on a quarterly basis to supplement, update, and maintain respective survey samples.   This includes Services, Retail, and Wholesale surveys. The Economic Classification Operations Branch (ECOB) in ESMD handles the mail-out and processing of the SQ-Classification forms. 
The birth process introduces new companies or firms to the sample. Births are EINS, that have been   recently assigned by the IRS, that have an active payroll filing requirement on the IRS Business Master File (BMF). Concurrently, other firms in the sample are considered “deaths” when they no longer maintain payroll or collect revenue and also known as "BMF inactive". Firms are considered to be reactivations if they resume business activity after a period of inactivity (during which it had been considered a death).  This quarterly process is essential in maintaining a stable sampling database and a realistic image of the current business economy.
The purpose of the Birth Form is to update the samples surveys by adding new firms. In addition, the Birth Form provides the following information:
• Classification including tax  and government status
• Size (includes revenue and inventories)
• Whether the firm is owned or controlled by a parent company
• Whether the firm controls or owns other companies
• Whether a firm has any online sales (e-commerce)
Birth referrals are assigned to either an ECOB analyst or trade area analyst, depending on the type of referral.  The analysts  are responsible for researching various issues identified on the birth forms referred from NPC.
The quarterly birth process is used to update and maintain the integrity of the 5 or 6 year sample. </t>
  </si>
  <si>
    <t xml:space="preserve">The SQ-Class Business Professional Classification Report, commonly referred to as the Birth Form, is used on a quarterly basis to supplement, update, and maintain respective survey samples.   This includes Services, Retail, and Wholesale surveys. The Economic Classification Operations Branch (ECOB) in ESMD handles the mail-out and processing of the SQ-Classification forms.
 The birth process introduces new companies or firms to the sample. Births are EINS, that have been  recently assigned by the IRS, that have an active payroll filing requirement on the IRS Business Master File (BMF). Concurrently, other firms in the sample are considered “deaths” when they no longer maintain payroll or collect revenue and also known as "BMF inactive". Firms are considered to be reactivations if they resume business activity after a period of inactivity (during which it had been considered a death).  This quarterly process is essential in maintaining a stable sampling database and a realistic image of the current business economy.
The purpose of the Birth Form is to update the samples surveys by adding new firms. In addition, the Birth Form provides the following information:
• Classification including tax  and government status
• Size (includes revenue and inventories)
• Whether the firm is owned or controlled by a parent company
• Whether the firm controls or owns other companies
• Whether a firm has any online sales (e-commerce)
Birth referrals are assigned to either an ECOB analyst or trade area analyst, depending on the type of referral.  The analysts  are responsible for researching various issues identified on the birth forms referred from NPC.
The quarterly birth process is used to update and maintain the integrity of the 5 or 6 year sample. </t>
  </si>
  <si>
    <t>The frame was created for the 2014 ASM mail out sample and consisted of 101,200 manufacturing establishments and included all multi-location companies and the large single-establishment companies.</t>
  </si>
  <si>
    <t xml:space="preserve">2007 and 2012.  2007 EC data was used in initial parameter creation at the start of the Business Sample Revision, but any EC data pulled from the BR at the current time for current quarterly processing would be 2012 EC data. 
 </t>
  </si>
  <si>
    <t>Annual Survey of Manufactures
Annual Retail Trade Survey
Annual Wholesale Trade Survey
Service Annual Survey
Enterprise Statistics Program</t>
  </si>
  <si>
    <t>The ICTS sample is the employer portion of the ACES sample, and is available in December. For instance, ICTS 2013 sample would have been selected in December of 2013 based on the final 2012 Business Register snapshot available in October of 2013. There is no nonemployer portion for ICTS</t>
  </si>
  <si>
    <t>CBP and SUSB include approximately 5.8 million employer enterprises accounting for approximately 7.5 million owned establishments. NES includes approximately 23.8 million nonemployer establishments. However, these totals represent the entire universe; there is no sample frame.</t>
  </si>
  <si>
    <t>Stratified SRS.  Companies with employees are stratified by business activity and size.  Companies without employees are stratified by either administrative group or legal form of organization group</t>
  </si>
  <si>
    <t>The primary stratification of the sampling frame is by industry group based on the detail required for publication based off of NAICS. We further stratify the sampling units within industry group by a measure of size (sub stratify) related to their annual sales. Sampling units expected to have a large effect on the precision of the estimates are selected "with certainty." This means they are sure to be selected and will represent only themselves (i.e., have a selection probability of 1 and a sampling weight of 1). Within each industry stratum, we determine a substratum boundary (or cutoff) that divides the certainty units from the noncertainty units. We base these cutoffs on a statistical analysis of data from the 2007 Economic Census. Accordingly, these values are on a 2007 sales basis. We also used this analysis to determine the number of size substrata for each industry stratum and to set preliminary sampling rates needed to achieve specified sampling variability constraints on sales estimates for different industry groups. The size substrata and sampling rates are later updated through analysis of the sampling frame</t>
  </si>
  <si>
    <t>Primary strata are defined based on NAICS classification. For select industries, primary strata are also defined by tax status.  Secondary strata are based on annualized sales deflated to a 2012 level.</t>
  </si>
  <si>
    <t>frame, mesa, age of business</t>
  </si>
  <si>
    <t>Primary strata are defined based on NAICS classification.  For select industries, primary strata are also defined by tax status.  Secondary strata are based on an unit's approximate payroll (First Phase) or sales (Second Phase).</t>
  </si>
  <si>
    <t>The 2014 ASM mail out sample was approximately 50,000 establishments, and the 2015 ASM mail out sample and 2015 MOPS was approximately 52,000 establishments.</t>
  </si>
  <si>
    <t>Sales
Distributors - 52%
Manufacture's Sales Branches and Offices - 93.0% 
Agents and Brokers - not available</t>
  </si>
  <si>
    <t>Reminder letter, telephone  follow-up, and overdue notice for those with no telephone number found.</t>
  </si>
  <si>
    <t>Primary Goods, Investment Goods, Consumer Goods: MA-10000(L) = 3.5 hr.; MA-10000(S) = 1.4 hr.; NC-99530 = 1.2 min</t>
  </si>
  <si>
    <t>SA-44 = 40 min. SA-44A = 32 min, SA-44C = 40 min, SA-44E = 43 min, SA-44N = 41 min, SA-44S = 41 min, SA-45 = 36 min, SA-45C = 36 min, SA-721A = 17 min, SA-721B = 17 min, SA-721E = 17 min, SA-721F = 17 min, SA-722A = 17 min, and SA-722E = 17 min</t>
  </si>
  <si>
    <t>3 to 6 hrs., depending on form</t>
  </si>
  <si>
    <t>ACE-1 (S) = 2 hr., ACE-1 (M) = 3 hr., ACE-1(L) = 16 hr., ACE-2 = 1 hr.</t>
  </si>
  <si>
    <t>ICT-1 (S) 1.1 hrs.
ICT-1 (S) 2.1 hours
ICT-1 (L) 21 hours</t>
  </si>
  <si>
    <t>3 hr. and 24 min</t>
  </si>
  <si>
    <t>Instrument: Application Services Division (ASD) Programmers
Content: EWD Analytical Staff; ESMD Cognitive Testing Staff</t>
  </si>
  <si>
    <t>Initial letter is mailed (no forms),  collection instrument is web-based, and telephone follow-up.</t>
  </si>
  <si>
    <t>Initial letter is mailed (no forms) and collection instrument is web-based. For 2015 the survey year, multiunit companies are allowed to request paper forms after the initial letter mail out.</t>
  </si>
  <si>
    <t>Yes - The responses here are specific to the 14ASE; as the ASE changes year to year, the types of questions and their complexity also varies, thereby altering the necessary edits on the instrument screens in subsequent survey years. 
Hard Edit - 1 - Doesn’t exist on the screens themselves, but on the submission screen built from 4 other screens in the instrument. Specifically, if the firm is eligible (based on responses) to be classified by our core four criteria (race, gender, ethnicity and vet status) they are required to complete those items on the questionnaire (race, gender, ethnicity and vet status). The instrument will not allow them to submit unless they have completed those four items.
Soft Edits-
Nonresponse Soft Edit - ~59 (depending on skip patterns). Most of these prompt an actual error message for respondents on the screen.
Logical - ~38.  Most of these are a built in edit into the system, e.g. radio buttons where only one thing can be selected in a list for questions in which the responses are mutually exclusive.
Range - ~16. Most of these prompt an actual error message for respondents on the screen.
Balance- ~4. These prompt an actual error message for respondents on the screen.</t>
  </si>
  <si>
    <t>Quarterly.  Mail out in February, May, August, and November</t>
  </si>
  <si>
    <t>MOPS is Mandatory - no refusals
Census did not publish much from 2010 MOPS.
For 2015 MOPS, we  published active ASM mail out records tabbed in the 2015 ASM for MOPS records with responses to questions 1, 2, 6, 13, 14, 15, and 16.</t>
  </si>
  <si>
    <t>refusal/language barrier approx. 2%</t>
  </si>
  <si>
    <t>Approximately 80%</t>
  </si>
  <si>
    <t>SY 13: Calculated for 2 estimates total capitalized expenditures (90.0%) and total noncapitalized expenditures (88.8%)</t>
  </si>
  <si>
    <t>TQRR is not applicable for the COS because financial data items are not tabulated.</t>
  </si>
  <si>
    <t>N/A because there are no financial data items tabulated.</t>
  </si>
  <si>
    <t>TQRR is not applicable for the COS because financial data items are not tabulated</t>
  </si>
  <si>
    <t>Economic Statistical Methods Division (ESMD), National Processing Center(NPC)</t>
  </si>
  <si>
    <t>Economic Statistical Methods Division (ESMD), Economy-Wide Statistics Division (EWD), National Processing Center(NPC)</t>
  </si>
  <si>
    <t>Enterprise Prescreening – The purpose of the edits is to compare response data, received electronically, with the original values at the time of the initial COS/ASM mail out (e.g., establishment name, store number, address, etc.). Electronic data are submitted in batches at an enterprise level. Any abnormally high disparity is identified at the response field level and a referral(s) is generated. Referrals are provided in a listing format by enterprise response batch for analytical staff review and resolution (if necessary).
Edit Batch Checks – Prior to conducting edits on an individual establishment level, all establishments of MU enterprises within an edit run are aggregated for a series of “company” tests. These include determining the composition of the edit batch based on the available records for editing, assigning an establishment indicator that describes the level of data reported (i.e., totally blank, only coverage status – closed, sold, remarks, etc. reported, and good reports where at least one data response is present), and updating the register indicators that provide a status overview of the various front-end edit components for data users.
Coverage Edits – Establishments are examined on their own merit without regard to the overall company conditions. The primary functionality of the coverage edits is to identify and update any changes to the mailed values for name and address, update any company contact information for the current survey year, generate referrals for reported domestic/foreign ownership for the company and newly added locations of the company, identify reported changes to the major classification activity for the establishment, inactivate closed establishments below a defined employment threshold and refer those above the cutoff, and generate referrals for more complex changes in the coverage status for an establishment (these status changes will require subjective research or interpretation before any register changes could be generated - - plant was sold, detailed remarks, new EIN provided that is affiliated with a different MU enterprise, etc.).      (CONT.)
General Data Prep – This component of the front-end editing system evaluates the employment, quarterly, and annual payroll fields for an establishment. If response data values are present, edits examine the data for possible rounding, for misreporting such as, reporting annual payroll in the first quarter field and vice versa, for significant inconsistency between current year (CY) and prior year (PY) values, and for possible full year imputation for acquired locations. Missing current year values are imputed using prior year data with applied inflation factors.
Completeness Evaluation - The completeness edit program verifies that all establishments of the multiunit company have been accounted for by using reported vs administrative data review. These edits are performed on the response data for establishments of MU enterprises. Data overages and shortages for an EIN are identified in the completeness edit program. Investigation of a data shortage usually identifies additional establishments for a company. A completeness evaluation assures that all essential individual establishment, EIN and enterprise level data have been reported. The edits also identify EINs that should be added to or dropped from MU enterprises. Identifying a new EIN to be added to a multiunit company eliminates a possible duplication from tabbed data for the Economic Census and the County Business Patterns publication.</t>
  </si>
  <si>
    <t>Cell-based using 2012 NAICS; adjustment is a ratio equal to (unweighted count of 2015 ASM establishments in mail out sample that contributed to tabulations)/(unweighted count of 2015 ASM establishments in mail out sample that were in ASM tabulations and satisfied 2015 MOPS response criteria)</t>
  </si>
  <si>
    <t>Variance estimation method</t>
  </si>
  <si>
    <t>no item imputation of the business and owner characteristics collected (other than for gender/ethnicity/race/vet status of the owners)</t>
  </si>
  <si>
    <t xml:space="preserve">Cases are run through various edits to ensure a NAICS code is assigned.  Write-in descriptions are flagged out to be coded manually.  Wholesale/Retail edit is run to ensure proper NAICS classification.  Various cases are reviewed by the subject matter areas (ARTS, AWTS, SAS) determined by sales size.   </t>
  </si>
  <si>
    <t>DATA COLLEECTION PROTOCOL</t>
  </si>
  <si>
    <t>SY2015 - 18,614 companies were certainty cases. This is approximately 41% of the sample of companies with employees, and 25% of the entire sample.</t>
  </si>
  <si>
    <t>The ACES sample is selected annually so it has no maintenance. Out of scope operations are performed only on non-employer underliverables as addressed.</t>
  </si>
  <si>
    <t>The ACES sample is selected annually so it has no maintenance. Out of scope operations are performed only on non-employer underliverables as addressed but includes only companies with paid employees.</t>
  </si>
  <si>
    <t>Establishment/Company</t>
  </si>
  <si>
    <t>Last two quarters nonresponse was right around 30%.  Roughly 35% no phone number found (some we were able to code using other sources, but do not count it as a check-in response), Phone number disconnected/unable to contact 25%, Contacted by phone/no response by closeout 38%, refusal/language barrier 2%</t>
  </si>
  <si>
    <t xml:space="preserve">(All data 2014 SY estimates)                                                                                                                                                                  Total certainties mailed 21,447
Total certainties non-response 4,205 (80.4% response)
Total non-certainties mailed 56,080
Total non-certainties non-response 12,928 (76.9% response)
</t>
  </si>
  <si>
    <r>
      <t xml:space="preserve">Are there </t>
    </r>
    <r>
      <rPr>
        <i/>
        <sz val="11"/>
        <rFont val="Calibri"/>
        <family val="2"/>
      </rPr>
      <t>respondent</t>
    </r>
    <r>
      <rPr>
        <sz val="11"/>
        <color indexed="8"/>
        <rFont val="Calibri"/>
        <family val="2"/>
      </rPr>
      <t xml:space="preserve"> groups, other than large/small units with special methods?</t>
    </r>
  </si>
  <si>
    <r>
      <t xml:space="preserve">Percent of sampled units that refuse by certainty and non-certainty strata? </t>
    </r>
    <r>
      <rPr>
        <sz val="11"/>
        <color indexed="10"/>
        <rFont val="Calibri"/>
        <family val="2"/>
      </rPr>
      <t xml:space="preserve"> </t>
    </r>
  </si>
  <si>
    <r>
      <t>The largest size stratum usually can make up a large portion of the estimated total. Because of this, all sampling units with estimated annual sales (or end-of-year inventories for wholesale and retail) above a pre-determined size measure are selected with certainty.  The certainty size cutoff varies by sampling industry.</t>
    </r>
    <r>
      <rPr>
        <sz val="12"/>
        <color indexed="12"/>
        <rFont val="Calibri"/>
        <family val="2"/>
      </rPr>
      <t xml:space="preserve"> </t>
    </r>
    <r>
      <rPr>
        <sz val="12"/>
        <rFont val="Calibri"/>
        <family val="2"/>
      </rPr>
      <t xml:space="preserve">Also companies being self-representing and having a weight of 1  are called certainty (or take-all) strata. </t>
    </r>
  </si>
  <si>
    <r>
      <t>The largest size stratum usually comprises a large portion of the estimated total. Because of this, all sampling units with estimated annual sales above a pre-determined size measure are selected with certainty.  The certainty size cutoff varies by sampling industry.</t>
    </r>
    <r>
      <rPr>
        <sz val="12"/>
        <color indexed="12"/>
        <rFont val="Calibri"/>
        <family val="2"/>
      </rPr>
      <t xml:space="preserve"> </t>
    </r>
    <r>
      <rPr>
        <sz val="12"/>
        <rFont val="Calibri"/>
        <family val="2"/>
      </rPr>
      <t xml:space="preserve">Also companies being self-representing and having a weight of 1  are called certainty (or take-all) strata. </t>
    </r>
  </si>
  <si>
    <r>
      <t xml:space="preserve">Sales </t>
    </r>
    <r>
      <rPr>
        <sz val="12"/>
        <color indexed="8"/>
        <rFont val="Calibri"/>
        <family val="2"/>
      </rPr>
      <t>≈ 71%</t>
    </r>
  </si>
  <si>
    <r>
      <rPr>
        <b/>
        <sz val="12"/>
        <color indexed="8"/>
        <rFont val="Calibri"/>
        <family val="2"/>
      </rPr>
      <t>Instrument:</t>
    </r>
    <r>
      <rPr>
        <sz val="12"/>
        <color indexed="8"/>
        <rFont val="Calibri"/>
        <family val="2"/>
      </rPr>
      <t xml:space="preserve"> Economic Management Division (EMD), Innovation and Technology Office (ITO), and Application Services Division (ASD)
</t>
    </r>
    <r>
      <rPr>
        <b/>
        <sz val="12"/>
        <color indexed="8"/>
        <rFont val="Calibri"/>
        <family val="2"/>
      </rPr>
      <t>Content:</t>
    </r>
    <r>
      <rPr>
        <sz val="12"/>
        <color indexed="8"/>
        <rFont val="Calibri"/>
        <family val="2"/>
      </rPr>
      <t xml:space="preserve"> Subject Matter within EWD</t>
    </r>
  </si>
  <si>
    <r>
      <rPr>
        <b/>
        <sz val="12"/>
        <color indexed="8"/>
        <rFont val="Calibri"/>
        <family val="2"/>
      </rPr>
      <t>Instrument</t>
    </r>
    <r>
      <rPr>
        <sz val="12"/>
        <color indexed="8"/>
        <rFont val="Calibri"/>
        <family val="2"/>
      </rPr>
      <t xml:space="preserve">: Economic Management Division (EMD), Innovation and Technology Office (ITO), and Application Services Division (ASD)
</t>
    </r>
    <r>
      <rPr>
        <b/>
        <sz val="12"/>
        <color indexed="8"/>
        <rFont val="Calibri"/>
        <family val="2"/>
      </rPr>
      <t>Content:</t>
    </r>
    <r>
      <rPr>
        <sz val="12"/>
        <color indexed="8"/>
        <rFont val="Calibri"/>
        <family val="2"/>
      </rPr>
      <t xml:space="preserve"> Subject Matter within EID </t>
    </r>
  </si>
  <si>
    <r>
      <rPr>
        <b/>
        <sz val="12"/>
        <color indexed="8"/>
        <rFont val="Calibri"/>
        <family val="2"/>
      </rPr>
      <t>Instrument:</t>
    </r>
    <r>
      <rPr>
        <sz val="12"/>
        <color indexed="8"/>
        <rFont val="Calibri"/>
        <family val="2"/>
      </rPr>
      <t xml:space="preserve"> Economic Management Division (EMD), Innovation and Technology Office (ITO), and Application Services Division (ASD)
</t>
    </r>
    <r>
      <rPr>
        <b/>
        <sz val="12"/>
        <color indexed="8"/>
        <rFont val="Calibri"/>
        <family val="2"/>
      </rPr>
      <t>Content:</t>
    </r>
    <r>
      <rPr>
        <sz val="12"/>
        <color indexed="8"/>
        <rFont val="Calibri"/>
        <family val="2"/>
      </rPr>
      <t xml:space="preserve"> Subject Matter within EWD and CES, working with survey sponsors</t>
    </r>
  </si>
  <si>
    <r>
      <rPr>
        <b/>
        <sz val="12"/>
        <color indexed="8"/>
        <rFont val="Calibri"/>
        <family val="2"/>
      </rPr>
      <t>Instrument:</t>
    </r>
    <r>
      <rPr>
        <sz val="12"/>
        <color indexed="8"/>
        <rFont val="Calibri"/>
        <family val="2"/>
      </rPr>
      <t xml:space="preserve"> Economic Management Division (EMD) - Collection Instruments Branch (CIB), Innovation and Technology Office (ITO) - Branch is N/A, and Application Services Division (ASD) - Data Collection Applications Branch (DCAB)
</t>
    </r>
    <r>
      <rPr>
        <b/>
        <sz val="12"/>
        <color indexed="8"/>
        <rFont val="Calibri"/>
        <family val="2"/>
      </rPr>
      <t>Content:</t>
    </r>
    <r>
      <rPr>
        <sz val="12"/>
        <color indexed="8"/>
        <rFont val="Calibri"/>
        <family val="2"/>
      </rPr>
      <t xml:space="preserve"> Subject Matter within EWD- Accommodation, Entertainment, and Consumer Services Branch (AECSB), Finance and Real Estate Services Branch (FRESB), Healthcare and Educational Services Branch (HESB), Information and Business Services Branch (IBSB), and Utilities, Transportation, and Administrative Support Services Branch (UTASB), with guidance from ESMD (both research staff and program methodologists) - Service Surveys Statistical Methods Branch (SSSMB), Retail and Wholesale Surveys Statistical Methods Branch (RWSSMB), Data Collection Methodology &amp; Research Branch (DCMRB), and coordination with QSS (Service Indicators Branch) on benchmarked items</t>
    </r>
  </si>
  <si>
    <r>
      <rPr>
        <b/>
        <sz val="12"/>
        <color indexed="8"/>
        <rFont val="Calibri"/>
        <family val="2"/>
      </rPr>
      <t>Instrument:</t>
    </r>
    <r>
      <rPr>
        <sz val="12"/>
        <color indexed="8"/>
        <rFont val="Calibri"/>
        <family val="2"/>
      </rPr>
      <t xml:space="preserve"> Economic Management Division (EMD), Innovation and Technology Office (ITO), and Application Services Division (ASD)
</t>
    </r>
    <r>
      <rPr>
        <b/>
        <sz val="12"/>
        <color indexed="8"/>
        <rFont val="Calibri"/>
        <family val="2"/>
      </rPr>
      <t>Content:</t>
    </r>
    <r>
      <rPr>
        <sz val="12"/>
        <color indexed="8"/>
        <rFont val="Calibri"/>
        <family val="2"/>
      </rPr>
      <t xml:space="preserve"> Classification Processing Branch (ESMD)</t>
    </r>
  </si>
  <si>
    <r>
      <rPr>
        <b/>
        <sz val="12"/>
        <rFont val="Calibri"/>
        <family val="2"/>
      </rPr>
      <t>Instrument:</t>
    </r>
    <r>
      <rPr>
        <sz val="12"/>
        <rFont val="Calibri"/>
        <family val="2"/>
      </rPr>
      <t xml:space="preserve"> Economic Management Division (EMD), Innovation and Technology Office (ITO), and Application Services Division (ASD)
</t>
    </r>
    <r>
      <rPr>
        <b/>
        <sz val="12"/>
        <rFont val="Calibri"/>
        <family val="2"/>
      </rPr>
      <t>Content:</t>
    </r>
    <r>
      <rPr>
        <sz val="12"/>
        <rFont val="Calibri"/>
        <family val="2"/>
      </rPr>
      <t xml:space="preserve"> Subject Matter within EWD and ESMD</t>
    </r>
  </si>
  <si>
    <r>
      <t xml:space="preserve">Yes - 
</t>
    </r>
    <r>
      <rPr>
        <u val="single"/>
        <sz val="12"/>
        <color indexed="8"/>
        <rFont val="Calibri"/>
        <family val="2"/>
      </rPr>
      <t>Soft edits</t>
    </r>
    <r>
      <rPr>
        <sz val="12"/>
        <color indexed="8"/>
        <rFont val="Calibri"/>
        <family val="2"/>
      </rPr>
      <t xml:space="preserve">- provides warnings but allow users to move on to next question
</t>
    </r>
    <r>
      <rPr>
        <u val="single"/>
        <sz val="12"/>
        <color indexed="8"/>
        <rFont val="Calibri"/>
        <family val="2"/>
      </rPr>
      <t>Hard edits</t>
    </r>
    <r>
      <rPr>
        <sz val="12"/>
        <color indexed="8"/>
        <rFont val="Calibri"/>
        <family val="2"/>
      </rPr>
      <t xml:space="preserve"> - allows users to move to next question, but prevents a user from submitting</t>
    </r>
  </si>
  <si>
    <r>
      <t xml:space="preserve">Yes - 
</t>
    </r>
    <r>
      <rPr>
        <u val="single"/>
        <sz val="12"/>
        <color indexed="8"/>
        <rFont val="Calibri"/>
        <family val="2"/>
      </rPr>
      <t>Soft edits</t>
    </r>
    <r>
      <rPr>
        <sz val="12"/>
        <color indexed="8"/>
        <rFont val="Calibri"/>
        <family val="2"/>
      </rPr>
      <t xml:space="preserve">- provides warnings but allow users to move on to next question
</t>
    </r>
    <r>
      <rPr>
        <u val="single"/>
        <sz val="12"/>
        <color indexed="8"/>
        <rFont val="Calibri"/>
        <family val="2"/>
      </rPr>
      <t>Hard edits</t>
    </r>
    <r>
      <rPr>
        <sz val="12"/>
        <color indexed="8"/>
        <rFont val="Calibri"/>
        <family val="2"/>
      </rPr>
      <t xml:space="preserve"> - prevents users from moving to next question</t>
    </r>
  </si>
  <si>
    <r>
      <rPr>
        <u val="single"/>
        <sz val="12"/>
        <color indexed="8"/>
        <rFont val="Calibri"/>
        <family val="2"/>
      </rPr>
      <t>Soft edits</t>
    </r>
    <r>
      <rPr>
        <sz val="12"/>
        <color indexed="8"/>
        <rFont val="Calibri"/>
        <family val="2"/>
      </rPr>
      <t xml:space="preserve">- provides warnings but allow users to move on to next question
</t>
    </r>
  </si>
  <si>
    <r>
      <t xml:space="preserve">Yes - 
</t>
    </r>
    <r>
      <rPr>
        <u val="single"/>
        <sz val="12"/>
        <color indexed="8"/>
        <rFont val="Calibri"/>
        <family val="2"/>
      </rPr>
      <t>Soft edits</t>
    </r>
    <r>
      <rPr>
        <sz val="12"/>
        <color indexed="8"/>
        <rFont val="Calibri"/>
        <family val="2"/>
      </rPr>
      <t xml:space="preserve">- provides warnings but allow users to move on to next question.  Hard edits- Only hard edit is the NAICS classification.  This is the most important item for the survey.
</t>
    </r>
    <r>
      <rPr>
        <u val="single"/>
        <sz val="12"/>
        <color indexed="8"/>
        <rFont val="Calibri"/>
        <family val="2"/>
      </rPr>
      <t>Hard edits</t>
    </r>
    <r>
      <rPr>
        <sz val="12"/>
        <color indexed="8"/>
        <rFont val="Calibri"/>
        <family val="2"/>
      </rPr>
      <t xml:space="preserve"> - prevents users from moving to next question</t>
    </r>
  </si>
  <si>
    <r>
      <t xml:space="preserve">Yes - 
</t>
    </r>
    <r>
      <rPr>
        <u val="single"/>
        <sz val="12"/>
        <rFont val="Calibri"/>
        <family val="2"/>
      </rPr>
      <t>Soft edits</t>
    </r>
    <r>
      <rPr>
        <sz val="12"/>
        <rFont val="Calibri"/>
        <family val="2"/>
      </rPr>
      <t xml:space="preserve">- provides warnings but allow users to move on to next question
</t>
    </r>
    <r>
      <rPr>
        <u val="single"/>
        <sz val="12"/>
        <rFont val="Calibri"/>
        <family val="2"/>
      </rPr>
      <t>Hard edits</t>
    </r>
    <r>
      <rPr>
        <sz val="12"/>
        <rFont val="Calibri"/>
        <family val="2"/>
      </rPr>
      <t xml:space="preserve"> - prevents users from moving to next question</t>
    </r>
  </si>
  <si>
    <r>
      <t xml:space="preserve">Criteria =&gt; mailed cases only with either a 'reported' flag on data item or not…does not necessarily mean reported value actually kept or that a delinquent record is not a 'reported-type' value (i.e. from details within record or after contact with respondent)                      Percentages represent portion of overall mailed count that provided value for that data item.                                                             </t>
    </r>
    <r>
      <rPr>
        <b/>
        <sz val="12"/>
        <color indexed="8"/>
        <rFont val="Calibri"/>
        <family val="2"/>
      </rPr>
      <t>Certainties</t>
    </r>
    <r>
      <rPr>
        <sz val="12"/>
        <color indexed="8"/>
        <rFont val="Calibri"/>
        <family val="2"/>
      </rPr>
      <t xml:space="preserve">                                                                                             Receipts    71 % reported, 29 % delinquent                 Payroll - 74 % reported, 26 % delinquent                      </t>
    </r>
    <r>
      <rPr>
        <b/>
        <sz val="12"/>
        <color indexed="8"/>
        <rFont val="Calibri"/>
        <family val="2"/>
      </rPr>
      <t xml:space="preserve">Non-certainties      </t>
    </r>
    <r>
      <rPr>
        <sz val="12"/>
        <color indexed="8"/>
        <rFont val="Calibri"/>
        <family val="2"/>
      </rPr>
      <t xml:space="preserve">                                                                         Receipts - 79 % reported, 21 % delinquent                  Payroll - 79 % reported, 21 % delinquent</t>
    </r>
  </si>
  <si>
    <r>
      <rPr>
        <b/>
        <u val="single"/>
        <sz val="12"/>
        <color indexed="8"/>
        <rFont val="Calibri"/>
        <family val="2"/>
      </rPr>
      <t>Survey Year - 2014</t>
    </r>
    <r>
      <rPr>
        <sz val="12"/>
        <color indexed="8"/>
        <rFont val="Calibri"/>
        <family val="2"/>
      </rPr>
      <t xml:space="preserve">
Total U.S. Wholesalers - 82.4
U.S. Merchant Wholesalers, except MSBO's - 84.5
Manufactures' Sales Branches and Offices (MSBO's) - 70.9
Electronic Markets, Agents, Brokers, and Commission Merchants - 79.6</t>
    </r>
  </si>
  <si>
    <r>
      <rPr>
        <b/>
        <u val="single"/>
        <sz val="12"/>
        <color indexed="8"/>
        <rFont val="Calibri"/>
        <family val="2"/>
      </rPr>
      <t>SY2014 Results</t>
    </r>
    <r>
      <rPr>
        <sz val="12"/>
        <color indexed="8"/>
        <rFont val="Calibri"/>
        <family val="2"/>
      </rPr>
      <t xml:space="preserve">
73.1%</t>
    </r>
  </si>
  <si>
    <r>
      <rPr>
        <b/>
        <u val="single"/>
        <sz val="12"/>
        <color indexed="8"/>
        <rFont val="Calibri"/>
        <family val="2"/>
      </rPr>
      <t>SY2014 Results</t>
    </r>
    <r>
      <rPr>
        <sz val="12"/>
        <color indexed="8"/>
        <rFont val="Calibri"/>
        <family val="2"/>
      </rPr>
      <t xml:space="preserve">
</t>
    </r>
    <r>
      <rPr>
        <b/>
        <sz val="12"/>
        <color indexed="8"/>
        <rFont val="Calibri"/>
        <family val="2"/>
      </rPr>
      <t xml:space="preserve">Item: Payroll: </t>
    </r>
    <r>
      <rPr>
        <sz val="12"/>
        <color indexed="8"/>
        <rFont val="Calibri"/>
        <family val="2"/>
      </rPr>
      <t xml:space="preserve">94%
</t>
    </r>
    <r>
      <rPr>
        <b/>
        <sz val="12"/>
        <color indexed="8"/>
        <rFont val="Calibri"/>
        <family val="2"/>
      </rPr>
      <t xml:space="preserve">Item: Employment: </t>
    </r>
    <r>
      <rPr>
        <sz val="12"/>
        <color indexed="8"/>
        <rFont val="Calibri"/>
        <family val="2"/>
      </rPr>
      <t xml:space="preserve">72%
</t>
    </r>
    <r>
      <rPr>
        <b/>
        <sz val="12"/>
        <color indexed="8"/>
        <rFont val="Calibri"/>
        <family val="2"/>
      </rPr>
      <t>Item: Value of Shipments:</t>
    </r>
    <r>
      <rPr>
        <sz val="12"/>
        <color indexed="8"/>
        <rFont val="Calibri"/>
        <family val="2"/>
      </rPr>
      <t xml:space="preserve"> 80%
</t>
    </r>
    <r>
      <rPr>
        <b/>
        <sz val="12"/>
        <color indexed="8"/>
        <rFont val="Calibri"/>
        <family val="2"/>
      </rPr>
      <t xml:space="preserve">Item: Cost of Materials: </t>
    </r>
    <r>
      <rPr>
        <sz val="12"/>
        <color indexed="8"/>
        <rFont val="Calibri"/>
        <family val="2"/>
      </rPr>
      <t xml:space="preserve">80%
</t>
    </r>
    <r>
      <rPr>
        <b/>
        <sz val="12"/>
        <color indexed="8"/>
        <rFont val="Calibri"/>
        <family val="2"/>
      </rPr>
      <t xml:space="preserve">Item: Inventories: </t>
    </r>
    <r>
      <rPr>
        <sz val="12"/>
        <color indexed="8"/>
        <rFont val="Calibri"/>
        <family val="2"/>
      </rPr>
      <t xml:space="preserve">76%
</t>
    </r>
    <r>
      <rPr>
        <b/>
        <sz val="12"/>
        <color indexed="8"/>
        <rFont val="Calibri"/>
        <family val="2"/>
      </rPr>
      <t>Item: Capital Expenditures:</t>
    </r>
    <r>
      <rPr>
        <sz val="12"/>
        <color indexed="8"/>
        <rFont val="Calibri"/>
        <family val="2"/>
      </rPr>
      <t xml:space="preserve"> 76%
</t>
    </r>
    <r>
      <rPr>
        <b/>
        <sz val="12"/>
        <color indexed="8"/>
        <rFont val="Calibri"/>
        <family val="2"/>
      </rPr>
      <t>Item: Purchased Services:</t>
    </r>
    <r>
      <rPr>
        <sz val="12"/>
        <color indexed="8"/>
        <rFont val="Calibri"/>
        <family val="2"/>
      </rPr>
      <t xml:space="preserve"> 72%
</t>
    </r>
    <r>
      <rPr>
        <b/>
        <sz val="12"/>
        <color indexed="8"/>
        <rFont val="Calibri"/>
        <family val="2"/>
      </rPr>
      <t>Item: Benefits:</t>
    </r>
    <r>
      <rPr>
        <sz val="12"/>
        <color indexed="8"/>
        <rFont val="Calibri"/>
        <family val="2"/>
      </rPr>
      <t xml:space="preserve"> 69%
</t>
    </r>
  </si>
  <si>
    <r>
      <rPr>
        <b/>
        <u val="single"/>
        <sz val="12"/>
        <color indexed="8"/>
        <rFont val="Calibri"/>
        <family val="2"/>
      </rPr>
      <t>SY2014 Results</t>
    </r>
    <r>
      <rPr>
        <b/>
        <sz val="12"/>
        <color indexed="8"/>
        <rFont val="Calibri"/>
        <family val="2"/>
      </rPr>
      <t xml:space="preserve">
Item: Sales</t>
    </r>
    <r>
      <rPr>
        <sz val="12"/>
        <color indexed="8"/>
        <rFont val="Calibri"/>
        <family val="2"/>
      </rPr>
      <t xml:space="preserve">
Retail Trade and Accommodation and Food Services - 92.2
Retail Trade - 93.5
Accommodation and Food Services - 84.7
</t>
    </r>
    <r>
      <rPr>
        <b/>
        <sz val="12"/>
        <color indexed="8"/>
        <rFont val="Calibri"/>
        <family val="2"/>
      </rPr>
      <t xml:space="preserve">
Item: Inventory</t>
    </r>
    <r>
      <rPr>
        <sz val="12"/>
        <color indexed="8"/>
        <rFont val="Calibri"/>
        <family val="2"/>
      </rPr>
      <t xml:space="preserve">
Retail Trade - 92.3
</t>
    </r>
    <r>
      <rPr>
        <b/>
        <sz val="12"/>
        <color indexed="8"/>
        <rFont val="Calibri"/>
        <family val="2"/>
      </rPr>
      <t>Item: E-commerce</t>
    </r>
    <r>
      <rPr>
        <sz val="12"/>
        <color indexed="8"/>
        <rFont val="Calibri"/>
        <family val="2"/>
      </rPr>
      <t xml:space="preserve">
Retail Trade and Accommodation and Food Services - 78.2
Retail Trade - 85.6
Accommodation and Food Services - 35.6
</t>
    </r>
    <r>
      <rPr>
        <b/>
        <sz val="12"/>
        <color indexed="8"/>
        <rFont val="Calibri"/>
        <family val="2"/>
      </rPr>
      <t>Item: Operating Expenses</t>
    </r>
    <r>
      <rPr>
        <sz val="12"/>
        <color indexed="8"/>
        <rFont val="Calibri"/>
        <family val="2"/>
      </rPr>
      <t xml:space="preserve">
Retail Trade and Accommodation and Food Services - 84.4
Retail Trade: 87.1
Accommodation and Food Services - 78.9</t>
    </r>
  </si>
  <si>
    <r>
      <t>SY2014 Results</t>
    </r>
    <r>
      <rPr>
        <sz val="12"/>
        <color indexed="8"/>
        <rFont val="Calibri"/>
        <family val="2"/>
      </rPr>
      <t xml:space="preserve">
</t>
    </r>
    <r>
      <rPr>
        <b/>
        <sz val="12"/>
        <color indexed="8"/>
        <rFont val="Calibri"/>
        <family val="2"/>
      </rPr>
      <t>Item: Sales</t>
    </r>
    <r>
      <rPr>
        <sz val="12"/>
        <color indexed="8"/>
        <rFont val="Calibri"/>
        <family val="2"/>
      </rPr>
      <t xml:space="preserve">
Total U.S. Wholesalers - 92.7
U.S. Merchant Wholesalers, except MSBO's - 92.9
Manufactures' Sales Branches and Offices (MSBO's) - 92.1
</t>
    </r>
    <r>
      <rPr>
        <b/>
        <sz val="12"/>
        <color indexed="8"/>
        <rFont val="Calibri"/>
        <family val="2"/>
      </rPr>
      <t>Item: Inventories</t>
    </r>
    <r>
      <rPr>
        <sz val="12"/>
        <color indexed="8"/>
        <rFont val="Calibri"/>
        <family val="2"/>
      </rPr>
      <t xml:space="preserve">
Total U.S. Wholesalers - 89.8
U.S. Merchant Wholesalers, except MSBO's - 91.8
Manufactures' Sales Branches and Offices (MSBO's) - 82.7
</t>
    </r>
    <r>
      <rPr>
        <b/>
        <sz val="12"/>
        <color indexed="8"/>
        <rFont val="Calibri"/>
        <family val="2"/>
      </rPr>
      <t>Item E-Commerce</t>
    </r>
    <r>
      <rPr>
        <sz val="12"/>
        <color indexed="8"/>
        <rFont val="Calibri"/>
        <family val="2"/>
      </rPr>
      <t xml:space="preserve">
Total U.S. Wholesalers - 78.7
U.S. Merchant Wholesalers, except MSBO's - 71.5
Manufactures' Sales Branches and Offices (MSBO's) - 88.3
</t>
    </r>
    <r>
      <rPr>
        <b/>
        <sz val="12"/>
        <color indexed="8"/>
        <rFont val="Calibri"/>
        <family val="2"/>
      </rPr>
      <t>Item: Operating Expenses</t>
    </r>
    <r>
      <rPr>
        <sz val="12"/>
        <color indexed="8"/>
        <rFont val="Calibri"/>
        <family val="2"/>
      </rPr>
      <t xml:space="preserve">
Total U.S. Wholesalers - 82.2
U.S. Merchant Wholesalers, except MSBO's - 84.2
Manufactures' Sales Branches and Offices (MSBO's) - 76.0
</t>
    </r>
  </si>
  <si>
    <r>
      <t>SY2014 Results</t>
    </r>
    <r>
      <rPr>
        <sz val="12"/>
        <color indexed="8"/>
        <rFont val="Calibri"/>
        <family val="2"/>
      </rPr>
      <t xml:space="preserve">
Revenue - 83.2
Expenses - 78.8
E-commerce - 83.3
</t>
    </r>
  </si>
  <si>
    <r>
      <rPr>
        <b/>
        <sz val="12"/>
        <color indexed="8"/>
        <rFont val="Calibri"/>
        <family val="2"/>
      </rPr>
      <t xml:space="preserve">Payroll           </t>
    </r>
    <r>
      <rPr>
        <sz val="12"/>
        <color indexed="8"/>
        <rFont val="Calibri"/>
        <family val="2"/>
      </rPr>
      <t xml:space="preserve">                                                                                            72 % reported/analyst corrected                                            22 % administrative data                                                                                                                                                                                 </t>
    </r>
    <r>
      <rPr>
        <b/>
        <sz val="12"/>
        <color indexed="8"/>
        <rFont val="Calibri"/>
        <family val="2"/>
      </rPr>
      <t xml:space="preserve">Receipts      </t>
    </r>
    <r>
      <rPr>
        <sz val="12"/>
        <color indexed="8"/>
        <rFont val="Calibri"/>
        <family val="2"/>
      </rPr>
      <t xml:space="preserve">                                                                                                      68 % reported and constant (not changed)                                          12 % analyst corrected/data obtained from other items, etc.                                                                             0 % administrative data</t>
    </r>
  </si>
  <si>
    <r>
      <t xml:space="preserve">N/A-  </t>
    </r>
    <r>
      <rPr>
        <sz val="12"/>
        <rFont val="Calibri"/>
        <family val="2"/>
      </rPr>
      <t>M3UFO only has two collected data items and we only use reported data received via forms for them. (For each in-scope M3 industry category, weighted estimates of both unfilled orders and shipments are computed from the M3UFO survey, using only the companies in the sample with reported data for both unfilled orders and shipments, provided that shipments are greater than 0. Only a ratio estimate of unfilled orders to shipments is produced from the M3UFO survey.)</t>
    </r>
  </si>
  <si>
    <r>
      <rPr>
        <b/>
        <sz val="12"/>
        <rFont val="Calibri"/>
        <family val="2"/>
      </rPr>
      <t xml:space="preserve">Sales (Retail Trade and Accommodation and Food Services): </t>
    </r>
    <r>
      <rPr>
        <sz val="12"/>
        <rFont val="Calibri"/>
        <family val="2"/>
      </rPr>
      <t xml:space="preserve">
Quantity Rate (reported) - 70.52%
Other Equivalent (10Ks, comparable monthly data etc.)  - 14.81%
Admin Rate - 6.92%
</t>
    </r>
    <r>
      <rPr>
        <b/>
        <sz val="12"/>
        <rFont val="Calibri"/>
        <family val="2"/>
      </rPr>
      <t>Inventory (Retail Trade) :</t>
    </r>
    <r>
      <rPr>
        <sz val="12"/>
        <rFont val="Calibri"/>
        <family val="2"/>
      </rPr>
      <t xml:space="preserve">
Quantity Rate (reported) - 79.5%
Other Equivalent (10Ks, comparable monthly data etc.)  - 6.72%
Admin Rate - 6.01%
</t>
    </r>
    <r>
      <rPr>
        <b/>
        <sz val="12"/>
        <rFont val="Calibri"/>
        <family val="2"/>
      </rPr>
      <t>E-commerce (Retail Trade and Accommodation and Food Services):</t>
    </r>
    <r>
      <rPr>
        <sz val="12"/>
        <rFont val="Calibri"/>
        <family val="2"/>
      </rPr>
      <t xml:space="preserve">
Quantity Rate (reported) -66.98%
Other Equivalent (10Ks, comparable monthly data etc.)  - 9.1%
Admin Rate - 2.07%
</t>
    </r>
    <r>
      <rPr>
        <b/>
        <sz val="12"/>
        <rFont val="Calibri"/>
        <family val="2"/>
      </rPr>
      <t xml:space="preserve">
 Operating Expenses (Retail Trade and Accommodation and Food Services)
</t>
    </r>
    <r>
      <rPr>
        <sz val="12"/>
        <rFont val="Calibri"/>
        <family val="2"/>
      </rPr>
      <t>Quantity Rate (reported) - 67.34%
Other Equivalent (10Ks, comparable monthly data etc.)  - 4.08%
Admin Rate - 12.95%</t>
    </r>
  </si>
  <si>
    <r>
      <rPr>
        <b/>
        <sz val="12"/>
        <rFont val="Calibri"/>
        <family val="2"/>
      </rPr>
      <t xml:space="preserve">TQRR by sources for sales by type of wholesaler
Sales Total U.S. Wholesalers : </t>
    </r>
    <r>
      <rPr>
        <sz val="12"/>
        <rFont val="Calibri"/>
        <family val="2"/>
      </rPr>
      <t xml:space="preserve">
Quantity Rate (reported) - 77.2%
Other Equivalent (10Ks, comparable monthly data etc.)  - 9.71%
Admin Rate - 5.75%
</t>
    </r>
    <r>
      <rPr>
        <b/>
        <sz val="12"/>
        <rFont val="Calibri"/>
        <family val="2"/>
      </rPr>
      <t>Sales U.S. Merchant Wholesalers, except MSBO's:</t>
    </r>
    <r>
      <rPr>
        <sz val="12"/>
        <rFont val="Calibri"/>
        <family val="2"/>
      </rPr>
      <t xml:space="preserve">
Quantity Rate (reported) - 76.74%
Other Equivalent (10Ks, comparable monthly data etc.)  - 8.55%
Admin Rate - 7.58%
</t>
    </r>
    <r>
      <rPr>
        <b/>
        <sz val="12"/>
        <rFont val="Calibri"/>
        <family val="2"/>
      </rPr>
      <t>Sales Manufactures' Sales Branches and Offices (MSBO's):</t>
    </r>
    <r>
      <rPr>
        <sz val="12"/>
        <rFont val="Calibri"/>
        <family val="2"/>
      </rPr>
      <t xml:space="preserve">
Quantity Rate (reported) - 78.42%
Other Equivalent (10Ks, comparable monthly data etc.)  - 12.70%
Admin Rate - 1.00%
</t>
    </r>
    <r>
      <rPr>
        <b/>
        <sz val="12"/>
        <rFont val="Calibri"/>
        <family val="2"/>
      </rPr>
      <t xml:space="preserve"> </t>
    </r>
  </si>
  <si>
    <r>
      <rPr>
        <b/>
        <sz val="12"/>
        <rFont val="Calibri"/>
        <family val="2"/>
      </rPr>
      <t xml:space="preserve">Revenue: </t>
    </r>
    <r>
      <rPr>
        <sz val="12"/>
        <rFont val="Calibri"/>
        <family val="2"/>
      </rPr>
      <t xml:space="preserve">
Quantity Rate (reported) - 75.3%
Other Equivalent (10Ks, comparable quarterly data etc.)  - 8.0%
Admin Rate - 3.3%
</t>
    </r>
    <r>
      <rPr>
        <b/>
        <sz val="12"/>
        <rFont val="Calibri"/>
        <family val="2"/>
      </rPr>
      <t>E-commerce:</t>
    </r>
    <r>
      <rPr>
        <sz val="12"/>
        <rFont val="Calibri"/>
        <family val="2"/>
      </rPr>
      <t xml:space="preserve">
Quantity Rate (reported) - 83.0%
Other Equivalent (10Ks, etc.)  - 0.4%
Admin Rate - 0.1%
</t>
    </r>
    <r>
      <rPr>
        <b/>
        <sz val="12"/>
        <rFont val="Calibri"/>
        <family val="2"/>
      </rPr>
      <t>Operating Expenses:</t>
    </r>
    <r>
      <rPr>
        <sz val="12"/>
        <rFont val="Calibri"/>
        <family val="2"/>
      </rPr>
      <t xml:space="preserve">
Quantity Rate (reported) - 76.6%
Other Equivalent (10Ks, comparable quarterly data etc.)  - 2.8%
Admin Rate - 3.7%
</t>
    </r>
    <r>
      <rPr>
        <b/>
        <sz val="12"/>
        <rFont val="Calibri"/>
        <family val="2"/>
      </rPr>
      <t xml:space="preserve">
</t>
    </r>
    <r>
      <rPr>
        <sz val="12"/>
        <rFont val="Calibri"/>
        <family val="2"/>
      </rPr>
      <t xml:space="preserve">
</t>
    </r>
  </si>
  <si>
    <r>
      <rPr>
        <u val="single"/>
        <sz val="12"/>
        <color indexed="8"/>
        <rFont val="Calibri"/>
        <family val="2"/>
      </rPr>
      <t>Logical Edits</t>
    </r>
    <r>
      <rPr>
        <sz val="12"/>
        <color indexed="8"/>
        <rFont val="Calibri"/>
        <family val="2"/>
      </rPr>
      <t xml:space="preserve">:  Sum logical data items to derive missing total.
</t>
    </r>
    <r>
      <rPr>
        <u val="single"/>
        <sz val="12"/>
        <color indexed="8"/>
        <rFont val="Calibri"/>
        <family val="2"/>
      </rPr>
      <t>Classification Edits</t>
    </r>
    <r>
      <rPr>
        <sz val="12"/>
        <color indexed="8"/>
        <rFont val="Calibri"/>
        <family val="2"/>
      </rPr>
      <t xml:space="preserve">:  Derive NAICS code based on products or admin source.
</t>
    </r>
    <r>
      <rPr>
        <u val="single"/>
        <sz val="12"/>
        <color indexed="8"/>
        <rFont val="Calibri"/>
        <family val="2"/>
      </rPr>
      <t>Ratio Edits</t>
    </r>
    <r>
      <rPr>
        <sz val="12"/>
        <color indexed="8"/>
        <rFont val="Calibri"/>
        <family val="2"/>
      </rPr>
      <t xml:space="preserve">:  Flag or correct data based on relationships between variables..                    </t>
    </r>
  </si>
  <si>
    <r>
      <t>Balance (warning): Survey Rule Edits (Analyst Edits)</t>
    </r>
    <r>
      <rPr>
        <sz val="12"/>
        <color indexed="8"/>
        <rFont val="Calibri"/>
        <family val="2"/>
      </rPr>
      <t xml:space="preserve"> -- Survey rule edits are free-form edit tests that validate data relationships within a company ID.
Logical (warning): </t>
    </r>
    <r>
      <rPr>
        <u val="single"/>
        <sz val="12"/>
        <color indexed="8"/>
        <rFont val="Calibri"/>
        <family val="2"/>
      </rPr>
      <t>Hidiroglou-Berthelot (HB Edits)</t>
    </r>
    <r>
      <rPr>
        <sz val="12"/>
        <color indexed="8"/>
        <rFont val="Calibri"/>
        <family val="2"/>
      </rPr>
      <t xml:space="preserve"> -- Edits that detect outliers based on a modified version of an interquartile range edit, which uses the ratio of two variables as the comparison value.</t>
    </r>
  </si>
  <si>
    <r>
      <rPr>
        <u val="single"/>
        <sz val="12"/>
        <color indexed="8"/>
        <rFont val="Calibri"/>
        <family val="2"/>
      </rPr>
      <t>Survey Rule Edits (Analyst Edits) (Balance/Logical warning)</t>
    </r>
    <r>
      <rPr>
        <sz val="12"/>
        <color indexed="8"/>
        <rFont val="Calibri"/>
        <family val="2"/>
      </rPr>
      <t xml:space="preserve"> - Survey rule edits are free-form edit tests that validate complex data relationships within an ID.  ARTS will rely on 119 survey-rule edits to flag cases for analyst review.  
</t>
    </r>
    <r>
      <rPr>
        <u val="single"/>
        <sz val="12"/>
        <color indexed="8"/>
        <rFont val="Calibri"/>
        <family val="2"/>
      </rPr>
      <t xml:space="preserve">
Required Data Item Edits (missing response)</t>
    </r>
    <r>
      <rPr>
        <sz val="12"/>
        <color indexed="8"/>
        <rFont val="Calibri"/>
        <family val="2"/>
      </rPr>
      <t xml:space="preserve"> - Required Data Item edits are used to flag items that will need to be imputed via general imputation. 
</t>
    </r>
    <r>
      <rPr>
        <u val="single"/>
        <sz val="12"/>
        <color indexed="8"/>
        <rFont val="Calibri"/>
        <family val="2"/>
      </rPr>
      <t xml:space="preserve">
Hidiroglou-Berthelot  (HB Edits)</t>
    </r>
    <r>
      <rPr>
        <sz val="12"/>
        <color indexed="8"/>
        <rFont val="Calibri"/>
        <family val="2"/>
      </rPr>
      <t xml:space="preserve">  (logical warning)- edits that detects outliers based on a modified version of an interquartile range edit, which uses the ratio of two variables as the comparison value. 
 </t>
    </r>
  </si>
  <si>
    <r>
      <rPr>
        <u val="single"/>
        <sz val="12"/>
        <color indexed="8"/>
        <rFont val="Calibri"/>
        <family val="2"/>
      </rPr>
      <t>Survey Rule Edits (Analyst Edits)</t>
    </r>
    <r>
      <rPr>
        <sz val="12"/>
        <color indexed="8"/>
        <rFont val="Calibri"/>
        <family val="2"/>
      </rPr>
      <t xml:space="preserve"> - Survey rule edits are free-form edit tests that validate complex data relationships within an ID.  ARTS will rely on 119 survey-rule edits to flag cases for analyst review.  
</t>
    </r>
    <r>
      <rPr>
        <u val="single"/>
        <sz val="12"/>
        <color indexed="8"/>
        <rFont val="Calibri"/>
        <family val="2"/>
      </rPr>
      <t xml:space="preserve">
Required Data Item Edits</t>
    </r>
    <r>
      <rPr>
        <sz val="12"/>
        <color indexed="8"/>
        <rFont val="Calibri"/>
        <family val="2"/>
      </rPr>
      <t xml:space="preserve"> - Required Data Item edits are used to flag items that will need to be imputed via general imputation. 
</t>
    </r>
    <r>
      <rPr>
        <u val="single"/>
        <sz val="12"/>
        <color indexed="8"/>
        <rFont val="Calibri"/>
        <family val="2"/>
      </rPr>
      <t xml:space="preserve">
Hidiroglou-Berthelot  (HB Edits)</t>
    </r>
    <r>
      <rPr>
        <sz val="12"/>
        <color indexed="8"/>
        <rFont val="Calibri"/>
        <family val="2"/>
      </rPr>
      <t xml:space="preserve"> - edits that detects outliers based on a modified version of an interquartile range edit, which uses the ratio of two variables as the comparison value. 
 </t>
    </r>
  </si>
  <si>
    <r>
      <rPr>
        <u val="single"/>
        <sz val="12"/>
        <color indexed="8"/>
        <rFont val="Calibri"/>
        <family val="2"/>
      </rPr>
      <t>Survey Rule Edits (Analyst Edits)</t>
    </r>
    <r>
      <rPr>
        <sz val="12"/>
        <color indexed="8"/>
        <rFont val="Calibri"/>
        <family val="2"/>
      </rPr>
      <t xml:space="preserve"> - Survey rule edits are free-form edit tests that validate complex data relationships within an ID.   
</t>
    </r>
    <r>
      <rPr>
        <u val="single"/>
        <sz val="12"/>
        <color indexed="8"/>
        <rFont val="Calibri"/>
        <family val="2"/>
      </rPr>
      <t xml:space="preserve">
Required Data Item Edits</t>
    </r>
    <r>
      <rPr>
        <sz val="12"/>
        <color indexed="8"/>
        <rFont val="Calibri"/>
        <family val="2"/>
      </rPr>
      <t xml:space="preserve"> - Required Data Item edits are used to flag items that will need to be imputed via general imputation. 
</t>
    </r>
    <r>
      <rPr>
        <u val="single"/>
        <sz val="12"/>
        <color indexed="8"/>
        <rFont val="Calibri"/>
        <family val="2"/>
      </rPr>
      <t xml:space="preserve">
Hidiroglou-Berthelot  (HB Edits)</t>
    </r>
    <r>
      <rPr>
        <sz val="12"/>
        <color indexed="8"/>
        <rFont val="Calibri"/>
        <family val="2"/>
      </rPr>
      <t xml:space="preserve"> - edits that detects outliers based on a modified version of an interquartile range edit, which uses the ratio of two variables as the comparison value. 
List Directed Verification: List Directed Tests - A list directed test is an edit verifying that existing data values for an item match pre-defined values in a list.  SAS currently has 23 of these edits.        
Balance Tests (Analyst Edits)- A balance test is an edit that ensures items are reported correctly by assigning logical conditions. ** SAS currently has 219 of these edits.       
Logical: Survey Rule Edits (Analyst Edits) - Survey rule edits are free-form edit tests that validate complex data relationships within an ID.   **SAS currently has 161 of these edits.       
Missing Response: Required Data Item Edits - Required Data Item edits are used to flag items that will need to be imputed via general imputation. ** SAS currently has 999 of these edits.       
Range: Hidiroglou-Berthelot  (HB Edits) - edits that detects outliers based on a modified version of an interquartile range edit, which uses the ratio of two variables as the comparison value. SAS currently has 13 of these edits.        
**SAS industries are currently divided into five sub surveys databases. There is project to merge these five into one database for survey year 16. These counts are from each of the five sub surveys. Some are unique and some cut across two or more databases.
 </t>
    </r>
  </si>
  <si>
    <r>
      <t xml:space="preserve">Batch edits are run to clean data that come through the electronic instrument, based on pre-identified criteria.
</t>
    </r>
    <r>
      <rPr>
        <sz val="12"/>
        <color indexed="10"/>
        <rFont val="Calibri"/>
        <family val="2"/>
      </rPr>
      <t xml:space="preserve">
</t>
    </r>
  </si>
  <si>
    <r>
      <t xml:space="preserve">In general, Items flagged for imputation are sent to a reject file and are not considered reported data. 
</t>
    </r>
    <r>
      <rPr>
        <b/>
        <u val="single"/>
        <sz val="12"/>
        <rFont val="Calibri"/>
        <family val="2"/>
      </rPr>
      <t xml:space="preserve"> 
</t>
    </r>
    <r>
      <rPr>
        <sz val="12"/>
        <rFont val="Calibri"/>
        <family val="2"/>
      </rPr>
      <t xml:space="preserve">Simple Imputation - Free Form/Balance Complex
General Imputation
  Sub setting administrative data for current year
  Substituting the sum of sub-annual (monthly, quarterly) data for the current year
  Multiplying a units prior period value by a ratio of current-to-prior period data, where the data item used in the ratio is assumed to be highly correlated with the data item of interest e.g. inventory-to-sales
  Imputing annual revenue based on predictive value for the industry group from a regression model
  Multiplying a unit's prior period value by a ratio of identical
  Raking detail items (reported or imputed) to their total 
</t>
    </r>
  </si>
  <si>
    <r>
      <t>Roster Imputation  - Balance complex.</t>
    </r>
    <r>
      <rPr>
        <b/>
        <u val="single"/>
        <sz val="12"/>
        <rFont val="Calibri"/>
        <family val="2"/>
      </rPr>
      <t xml:space="preserve">
</t>
    </r>
    <r>
      <rPr>
        <sz val="12"/>
        <rFont val="Calibri"/>
        <family val="2"/>
      </rPr>
      <t xml:space="preserve">Simple Imputation - Item Free Form/Item Balance Complex
</t>
    </r>
  </si>
  <si>
    <r>
      <rPr>
        <b/>
        <sz val="12"/>
        <color indexed="8"/>
        <rFont val="Calibri"/>
        <family val="2"/>
      </rPr>
      <t xml:space="preserve">Micro Review: </t>
    </r>
    <r>
      <rPr>
        <sz val="12"/>
        <color indexed="8"/>
        <rFont val="Calibri"/>
        <family val="2"/>
      </rPr>
      <t xml:space="preserve">
*Review and resolve top differences - or records with the largest percentage change between the current year data and prior data 
*Review and resolve all cases where detailed items do not add to totals (e.g. revenues, expenses) 
*Review and resolve potential consolidated reporters - these are multi-unit records where data for the entire enterprise is reported at a single unit only, or the exact same data is reported at each unit.
*Review ratio edits that identify abnormal relationship between data items (e.g. revenue and payroll)
*Review units flagged as out of business, out of scope, or that reported a company structure change (e.g. acquisition, sale, etc.)
</t>
    </r>
    <r>
      <rPr>
        <b/>
        <sz val="12"/>
        <color indexed="8"/>
        <rFont val="Calibri"/>
        <family val="2"/>
      </rPr>
      <t xml:space="preserve">Macro Review: </t>
    </r>
    <r>
      <rPr>
        <sz val="12"/>
        <color indexed="8"/>
        <rFont val="Calibri"/>
        <family val="2"/>
      </rPr>
      <t xml:space="preserve">
*Review recon listings to see relationship between SAS industry tabulations and the total of the 4 quarters of QSS in the reference period.  Identify cases where trend is different by 2.5 percentage points, and research and if appropriate edit sources of discrepancy.                                                                                                                                                    *Review publication tables to identify industries with large percentage changes.  Staff explain to managers why data is changing in a particular way based on their industry research and review of benchmark data sources (both public and private).                                                                                                                                                                     *Where appropriate, flag industries with small changes where benchmark data sources indicate large changes are occurring,  Identify causes of discrepancy and remedy where needed.                                                                                                                                                                                                                                                                                                                                                                                                                  </t>
    </r>
  </si>
  <si>
    <r>
      <t xml:space="preserve">Stockholder’s reports often referred to as 10Ks or annual reports. The purpose of the stockholder’s report review is to assess the accuracy of the data against the data in the appropriate financial statement.  Data for both the current and prior years are reviewed.
</t>
    </r>
    <r>
      <rPr>
        <b/>
        <sz val="12"/>
        <color indexed="8"/>
        <rFont val="Calibri"/>
        <family val="2"/>
      </rPr>
      <t xml:space="preserve">Micro Review: </t>
    </r>
    <r>
      <rPr>
        <sz val="12"/>
        <color indexed="8"/>
        <rFont val="Calibri"/>
        <family val="2"/>
      </rPr>
      <t xml:space="preserve">
*Review and resolve edits and referrals
*Top 20 largest company review
*Top nonresponse company review
</t>
    </r>
    <r>
      <rPr>
        <b/>
        <sz val="12"/>
        <color indexed="8"/>
        <rFont val="Calibri"/>
        <family val="2"/>
      </rPr>
      <t xml:space="preserve">Macro Review: </t>
    </r>
    <r>
      <rPr>
        <sz val="12"/>
        <color indexed="8"/>
        <rFont val="Calibri"/>
        <family val="2"/>
      </rPr>
      <t xml:space="preserve">
*Uncover differences at the macro level for all published NAICS
*Prepare Industry write-up that explains in detail large changes in data for each NAICS.</t>
    </r>
  </si>
  <si>
    <r>
      <t xml:space="preserve">Stockholder’s reports ( 10Ks or annual reports). The purpose of the stockholder’s report review is to assess the accuracy of the data reported to ARTS by comparing the ARTS data against the data in the appropriate financial statement.  Data for both the current and prior years are reviewed.
</t>
    </r>
    <r>
      <rPr>
        <b/>
        <sz val="12"/>
        <color indexed="8"/>
        <rFont val="Calibri"/>
        <family val="2"/>
      </rPr>
      <t xml:space="preserve">Micro Review: </t>
    </r>
    <r>
      <rPr>
        <sz val="12"/>
        <color indexed="8"/>
        <rFont val="Calibri"/>
        <family val="2"/>
      </rPr>
      <t xml:space="preserve">
*Review and resolve edits and referrals
*Review recon (ARTS vs MRTS reconciliation). A yearly review process where data reported by specific companies on the annual survey are compared to data reported by these same companies on the monthly survey.  The purpose of this process is to verify that both surveys are obtaining accurate data as well as help to ensure that both surveys will have similar year-to-year trends. 
*Review effect listings (Ratio and Panel) to look for cases having a heavy influence on the estimates and to verify the data are correct at the published level. The Ratio-Effect is the difference between the year-to-year ratios of a published industry level with and without that ID; the Panel-Effect is the difference between aggregate industry panel-level data with and without that ID
*Top 20 largest company review
*Top Non-response company review
</t>
    </r>
    <r>
      <rPr>
        <b/>
        <sz val="12"/>
        <color indexed="8"/>
        <rFont val="Calibri"/>
        <family val="2"/>
      </rPr>
      <t xml:space="preserve">Macro Review: </t>
    </r>
    <r>
      <rPr>
        <sz val="12"/>
        <color indexed="8"/>
        <rFont val="Calibri"/>
        <family val="2"/>
      </rPr>
      <t xml:space="preserve">
The ARTS vs. MRTS Comparison Table is very important to uncover differences at the macro level for all published NAICS.</t>
    </r>
  </si>
  <si>
    <r>
      <t xml:space="preserve">Stockholder’s reports ( 10Ks or annual reports). . The purpose of the stockholder’s report review is to assess the accuracy of the data reported to AWTS by comparing the AWTS data against the data in the appropriate financial statement.  Data for both the current and prior years are reviewed.
</t>
    </r>
    <r>
      <rPr>
        <b/>
        <sz val="12"/>
        <color indexed="8"/>
        <rFont val="Calibri"/>
        <family val="2"/>
      </rPr>
      <t xml:space="preserve">Micro Review: </t>
    </r>
    <r>
      <rPr>
        <sz val="12"/>
        <color indexed="8"/>
        <rFont val="Calibri"/>
        <family val="2"/>
      </rPr>
      <t xml:space="preserve">
*Review and resolve edits and referrals
*Review recon (AWTS vs MWTS reconciliation). A yearly review process where data reported by specific companies on the annual survey are compared to data reported by these same companies on the monthly survey.  The purpose of this process is to verify that both surveys are obtaining accurate data as well as help to ensure that both surveys will have similar year-to-year trends. 
*Review effect listings (Ratio and Panel) to look for cases having a heavy influence on the estimates and to verify the data are correct at the published level. The Ratio-Effect is the difference between the year-to-year ratios of a published industry level with and without that ID; the Panel-Effect is the difference between aggregate industry panel-level data with and without that ID
*Top 20 largest company review
*Top Non-response company review
</t>
    </r>
    <r>
      <rPr>
        <b/>
        <sz val="12"/>
        <color indexed="8"/>
        <rFont val="Calibri"/>
        <family val="2"/>
      </rPr>
      <t xml:space="preserve">Macro Review: </t>
    </r>
    <r>
      <rPr>
        <sz val="12"/>
        <color indexed="8"/>
        <rFont val="Calibri"/>
        <family val="2"/>
      </rPr>
      <t xml:space="preserve">
The AWTS vs. MWTS Comparison Table is very important to uncover differences at the macro level for all published NAICS.</t>
    </r>
  </si>
  <si>
    <r>
      <t xml:space="preserve">Stockholder’s reports often referred to as 10Ks or annual reports. The purpose of the stockholder’s report review is to assess the accuracy of the data against the data in the appropriate financial statement.  Data for both the current and prior years are reviewed.
</t>
    </r>
    <r>
      <rPr>
        <b/>
        <sz val="12"/>
        <color indexed="8"/>
        <rFont val="Calibri"/>
        <family val="2"/>
      </rPr>
      <t xml:space="preserve">Micro Review: </t>
    </r>
    <r>
      <rPr>
        <sz val="12"/>
        <color indexed="8"/>
        <rFont val="Calibri"/>
        <family val="2"/>
      </rPr>
      <t xml:space="preserve">
*Review and resolve edits and referrals
*Top 20 largest company review
*Top Non-response company review
</t>
    </r>
    <r>
      <rPr>
        <b/>
        <sz val="12"/>
        <color indexed="8"/>
        <rFont val="Calibri"/>
        <family val="2"/>
      </rPr>
      <t xml:space="preserve">Macro Review: </t>
    </r>
    <r>
      <rPr>
        <sz val="12"/>
        <color indexed="8"/>
        <rFont val="Calibri"/>
        <family val="2"/>
      </rPr>
      <t xml:space="preserve">
*Uncover differences at the macro level for all published NAICS.                 *Prepare Industry Write-up that explains in detail large changes in data for each NAICS.</t>
    </r>
  </si>
  <si>
    <r>
      <rPr>
        <b/>
        <sz val="12"/>
        <color indexed="8"/>
        <rFont val="Calibri"/>
        <family val="2"/>
      </rPr>
      <t>Micro Review</t>
    </r>
    <r>
      <rPr>
        <sz val="12"/>
        <color indexed="8"/>
        <rFont val="Calibri"/>
        <family val="2"/>
      </rPr>
      <t xml:space="preserve">
- Data were reviewed with and without noise.
-Analysts used stockholder’s reports often referred to as 10Ks or annual reports and company websites often to correct revenue values.
-Data inconsistencies  were flagged for review by analysts.
-Reviewed and resolved individual with the largest percent change and designated dollar amount between current year and prior year data. 
-Reviewed and corrected cases where companies were not classified for ESP’s scope correctly
-Review ratio edits that identify abnormal relationship between data items (e.g. revenue, royalties, and payroll)
-One hundred companies with the highest revenue or payroll reported for 2011 or 2012 were contacted if they did not report revenue for the current year and/or any manufacturing activity.
-Outliers were reviewed and adjusted as necessary for the 2 through 4 digit NAICS levels.
</t>
    </r>
    <r>
      <rPr>
        <b/>
        <sz val="12"/>
        <color indexed="8"/>
        <rFont val="Calibri"/>
        <family val="2"/>
      </rPr>
      <t xml:space="preserve">Macro Review </t>
    </r>
    <r>
      <rPr>
        <sz val="12"/>
        <color indexed="8"/>
        <rFont val="Calibri"/>
        <family val="2"/>
      </rPr>
      <t xml:space="preserve">
-Tabulated data were compared to 2011 to identify areas of concern that should be researched.
- Differences were identified at the macro level for all published NAICS sectors in scope to ESP.
-The methodology document was created to identify noise ranges, classification issues, suppression procedures, and other notable things about the data.
- Reviewed and resolved cases where detailed items do not sum to totals for every data item for each industry.
- Ratios were reviewed for reasonableness for each sector.
</t>
    </r>
  </si>
  <si>
    <r>
      <rPr>
        <sz val="12"/>
        <rFont val="Calibri"/>
        <family val="2"/>
      </rPr>
      <t xml:space="preserve">Cells are suppressed if TQRR&lt;50% or CV&gt; 30%      </t>
    </r>
    <r>
      <rPr>
        <sz val="12"/>
        <color indexed="8"/>
        <rFont val="Calibri"/>
        <family val="2"/>
      </rPr>
      <t xml:space="preserve">                                                 
</t>
    </r>
  </si>
  <si>
    <r>
      <rPr>
        <strike/>
        <sz val="12"/>
        <color indexed="8"/>
        <rFont val="Calibri"/>
        <family val="2"/>
      </rPr>
      <t xml:space="preserve">
</t>
    </r>
    <r>
      <rPr>
        <sz val="12"/>
        <color indexed="8"/>
        <rFont val="Calibri"/>
        <family val="2"/>
      </rPr>
      <t>0/428 published cells = 0%.</t>
    </r>
  </si>
  <si>
    <r>
      <rPr>
        <strike/>
        <sz val="12"/>
        <color indexed="8"/>
        <rFont val="Calibri"/>
        <family val="2"/>
      </rPr>
      <t xml:space="preserve">
</t>
    </r>
    <r>
      <rPr>
        <sz val="12"/>
        <color indexed="8"/>
        <rFont val="Calibri"/>
        <family val="2"/>
      </rPr>
      <t>8/533 published cells = 1.5%.</t>
    </r>
  </si>
  <si>
    <r>
      <t xml:space="preserve">
</t>
    </r>
    <r>
      <rPr>
        <sz val="12"/>
        <color indexed="8"/>
        <rFont val="Calibri"/>
        <family val="2"/>
      </rPr>
      <t>7/428 published cells = 1.6%</t>
    </r>
  </si>
  <si>
    <r>
      <rPr>
        <strike/>
        <sz val="12"/>
        <color indexed="8"/>
        <rFont val="Calibri"/>
        <family val="2"/>
      </rPr>
      <t xml:space="preserve">
</t>
    </r>
    <r>
      <rPr>
        <sz val="12"/>
        <color indexed="8"/>
        <rFont val="Calibri"/>
        <family val="2"/>
      </rPr>
      <t>14/533 published cells = 2.6%.</t>
    </r>
  </si>
  <si>
    <r>
      <t>Administrative data updates from the Business Register are used primarily to assign annual payroll to records when the records are non-mail establishments or mailed records without reported payroll provided.  Evaluation of reported payroll to administrative payroll is also done and can result in the replacement of reported payroll with the administrative value.  Administrative payroll from IRS codes</t>
    </r>
    <r>
      <rPr>
        <sz val="12"/>
        <color indexed="10"/>
        <rFont val="Calibri"/>
        <family val="2"/>
      </rPr>
      <t xml:space="preserve"> </t>
    </r>
    <r>
      <rPr>
        <sz val="12"/>
        <color indexed="8"/>
        <rFont val="Calibri"/>
        <family val="2"/>
      </rPr>
      <t>can also be used to assign a NAICS classification code to the record if one is not available through the reporting of product details or from the historical record.</t>
    </r>
  </si>
  <si>
    <r>
      <t xml:space="preserve">Administrative data (address, nails, contact) updates are loaded from the Business Register every year with the frame creation. </t>
    </r>
    <r>
      <rPr>
        <sz val="12"/>
        <color indexed="60"/>
        <rFont val="Calibri"/>
        <family val="2"/>
      </rPr>
      <t xml:space="preserve"> </t>
    </r>
    <r>
      <rPr>
        <sz val="12"/>
        <color indexed="8"/>
        <rFont val="Calibri"/>
        <family val="2"/>
      </rPr>
      <t>Receipts from BR are only used by analysts to validate reported data for the company (BR receipts are not loaded in StEPS). In some instances, receipts totals are used as an impute for the annual value of shipments (company estimates)</t>
    </r>
    <r>
      <rPr>
        <sz val="12"/>
        <color indexed="10"/>
        <rFont val="Calibri"/>
        <family val="2"/>
      </rPr>
      <t xml:space="preserve"> </t>
    </r>
    <r>
      <rPr>
        <sz val="12"/>
        <color indexed="8"/>
        <rFont val="Calibri"/>
        <family val="2"/>
      </rPr>
      <t>for missing/incorrectly reported values for that particular company. 
Analysts use annual reports (10-Ks) that are treated as other sources of data (reported).</t>
    </r>
  </si>
  <si>
    <r>
      <t xml:space="preserve">Administrative data updates are loaded from the Business Register various times during the survey processing year to our data processing StEPS. The updates are loaded in April, June, July, August, and October.  The following items are loaded from the BR to StEPS: 
Current year admin receipts
Prior year admin receipts
Current survey year Q1, Q2, Q3, and Q4 payroll
Prior survey year Q1, Q2, Q3, and Q4 payroll
Current Year admin expenses
Prior Year admin expenses
Current Survey Year beginning inventory
Current Survey year ending inventory
Prior Survey Year beginning inventory
Prior  Survey year ending inventory
 That data is used to compare reported data for the company to admin receipts. In some instances admin data is used in place of items that are missing/imputed for the company. 
</t>
    </r>
    <r>
      <rPr>
        <sz val="12"/>
        <color indexed="10"/>
        <rFont val="Calibri"/>
        <family val="2"/>
      </rPr>
      <t xml:space="preserve"> </t>
    </r>
    <r>
      <rPr>
        <sz val="12"/>
        <color indexed="8"/>
        <rFont val="Calibri"/>
        <family val="2"/>
      </rPr>
      <t xml:space="preserve">
Analyst use annual reports (10-Ks) as a source for data items collected on the survey for example (sales, inventory)  for companies that hasn't responded. That are treated as other sources of data (reported).
Analyst use the monthly retail data as other sources (treated as reported) for some of the data items (sales, e-commerce, or inventories) if the company did not report to the survey. 
 </t>
    </r>
  </si>
  <si>
    <r>
      <t xml:space="preserve">Administrative data updates are loaded from the Business Register various times during the survey processing year.  That data is used to validate reported data for the company. In some instances admin data is used to derive data for items that are missing/imputed for the company. 
Analyst use annual reports (10-Ks) that are treated as other sources of data (reported).
Analyst use the QSS data as other sources (treated as reported) for some of the data items.
</t>
    </r>
    <r>
      <rPr>
        <sz val="12"/>
        <color indexed="10"/>
        <rFont val="Calibri"/>
        <family val="2"/>
      </rPr>
      <t xml:space="preserve">
</t>
    </r>
    <r>
      <rPr>
        <sz val="12"/>
        <rFont val="Calibri"/>
        <family val="2"/>
      </rPr>
      <t xml:space="preserve">SAS has 105 administrative items**, and 222 derived items**. They also have 15** (unique) derived administrative items. Please note not all administrative items come from the BR. Some come from our indicator sister survey. The most common admin items used in analysis for verification purposes are: CTPAY (SAS: 1821, payroll vs BR payroll), CADM (SAS: 1800, revenue vs BR Administrative Receipts), and CADME (SAS: 1900, expenses vs BR Admin expenses). 
**SAS industries are currently divided into five sub surveys databases. There is project to merge these five into one database for survey year 16. These counts are from each of the five sub surveys. Some are unique and some cut across two or more databases.
 </t>
    </r>
  </si>
  <si>
    <r>
      <t xml:space="preserve">Target population. </t>
    </r>
    <r>
      <rPr>
        <sz val="11"/>
        <rFont val="Calibri"/>
        <family val="2"/>
      </rPr>
      <t xml:space="preserve"> Sampling Frame</t>
    </r>
  </si>
  <si>
    <t xml:space="preserve"> Employer Identification Numbers (EINs) and large, multiple-establishment firms operating in the United States and classified as retail (NAICS 44-45) and accommodation and food services (NAICS 72).  Includes both establishments with and without paid employees.</t>
  </si>
  <si>
    <t xml:space="preserve">Companies in the 50 states or the District of Columbia with employment that are primarily engaged in merchant wholesale trade in the U.S. during the reference year.  Specifically, AWTS covers wholesale merchants (those that take title to the goods they sell) such as distributors, jobbers, and import/export merchants as defined by the North American Industry Classification System (NAICS).  Sales branches and offices maintained by manufacturing, refining, or mining firms for the purpose of marketing their products, are also included in the target population as well as wholesale electronic markets and agents and brokers (NAICS Industry Group 4251). </t>
  </si>
  <si>
    <t xml:space="preserve">Service businesses  in the Business Register List (BR), which contains all Employer Identification Numbers (EINs) for listed businesses and all locations of multi-establishment companies that have paid employees and whose primary activity is providing services to individuals, businesses, and governments ((NAICS sectors 22, 48-49, 51, 52, 53, 54, 56, 61, 62, 71, and 81).   Information from the Nonemployer administrative data program is used to supplement the employer sample data.
</t>
  </si>
  <si>
    <r>
      <t xml:space="preserve">Administrative data updates are loaded from the Business Register various times during the survey processing year to our data processing StEPS. The updates are loaded in April, June, July, August, and October.  The following items are loaded from the BR to StEPS: 
Current year admin receipts
Prior year admin receipts
Current survey year Q1, Q2, Q3, and Q4 payroll
Prior survey year Q1, Q2, Q3, and Q4 payroll
Current Year admin expenses
Prior Year admin expenses
Current Survey Year beginning inventory
Current Survey year ending inventory
Prior Survey Year beginning inventory
Prior  Survey year ending inventory
 That data is used to compare reported data for the company to admin receipts. In some instances admin data is used in place of items that are missing/imputed for the company. 
</t>
    </r>
    <r>
      <rPr>
        <sz val="11"/>
        <color indexed="10"/>
        <rFont val="Calibri"/>
        <family val="2"/>
      </rPr>
      <t xml:space="preserve"> </t>
    </r>
    <r>
      <rPr>
        <sz val="11"/>
        <color theme="1"/>
        <rFont val="Calibri"/>
        <family val="2"/>
      </rPr>
      <t xml:space="preserve">
Analyst use annual reports (10-Ks) as a source for data items collected on the survey for example (sales, inventory)  for companies that hasn't responded. That are treated as other sources of data (reported).
Analyst use the monthly retail data as other sources (treated as reported) for some of the data items (sales, e-commerce, or inventories) if the company did not report to the survey. 
 </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</si>
</sst>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409]mmmm\ d\,\ yyyy;@"/>
    <numFmt numFmtId="167" formatCode="m/d/yy;@"/>
    <numFmt numFmtId="168" formatCode="_(* #,##0_);_(* \(#,##0\);_(* &quot;-&quot;??_);_(@_)"/>
    <numFmt numFmtId="169" formatCode="0.0"/>
    <numFmt numFmtId="170" formatCode="&quot;$&quot;#,##0"/>
    <numFmt numFmtId="171" formatCode="#,##0.0_);[Red]\(#,##0.0\);\x"/>
    <numFmt numFmtId="172" formatCode="0.0%"/>
  </numFmts>
  <fonts count="62">
    <font>
      <sz val="11"/>
      <color theme="1"/>
      <name val="Calibri"/>
      <family val="2"/>
    </font>
    <font>
      <sz val="12"/>
      <color indexed="8"/>
      <name val="Calibri"/>
      <family val="2"/>
    </font>
    <font>
      <b/>
      <sz val="12"/>
      <color indexed="8"/>
      <name val="Calibri"/>
      <family val="2"/>
    </font>
    <font>
      <sz val="11"/>
      <color indexed="8"/>
      <name val="Calibri"/>
      <family val="2"/>
    </font>
    <font>
      <b/>
      <sz val="12"/>
      <color indexed="9"/>
      <name val="Calibri"/>
      <family val="2"/>
    </font>
    <font>
      <sz val="10"/>
      <color indexed="8"/>
      <name val="Arial"/>
      <family val="2"/>
    </font>
    <font>
      <b/>
      <sz val="11"/>
      <color indexed="9"/>
      <name val="Calibri"/>
      <family val="2"/>
    </font>
    <font>
      <sz val="11"/>
      <color indexed="10"/>
      <name val="Calibri"/>
      <family val="2"/>
    </font>
    <font>
      <b/>
      <sz val="11"/>
      <color indexed="8"/>
      <name val="Calibri"/>
      <family val="2"/>
    </font>
    <font>
      <sz val="11"/>
      <name val="Calibri"/>
      <family val="2"/>
    </font>
    <font>
      <i/>
      <sz val="11"/>
      <name val="Calibri"/>
      <family val="2"/>
    </font>
    <font>
      <sz val="12"/>
      <color indexed="9"/>
      <name val="Calibri"/>
      <family val="2"/>
    </font>
    <font>
      <sz val="12"/>
      <name val="Calibri"/>
      <family val="2"/>
    </font>
    <font>
      <sz val="12"/>
      <color indexed="10"/>
      <name val="Calibri"/>
      <family val="2"/>
    </font>
    <font>
      <strike/>
      <sz val="12"/>
      <color indexed="8"/>
      <name val="Calibri"/>
      <family val="2"/>
    </font>
    <font>
      <sz val="12"/>
      <color indexed="12"/>
      <name val="Calibri"/>
      <family val="2"/>
    </font>
    <font>
      <sz val="12"/>
      <color indexed="62"/>
      <name val="Calibri"/>
      <family val="2"/>
    </font>
    <font>
      <b/>
      <sz val="12"/>
      <name val="Calibri"/>
      <family val="2"/>
    </font>
    <font>
      <u val="single"/>
      <sz val="12"/>
      <color indexed="8"/>
      <name val="Calibri"/>
      <family val="2"/>
    </font>
    <font>
      <u val="single"/>
      <sz val="12"/>
      <name val="Calibri"/>
      <family val="2"/>
    </font>
    <font>
      <b/>
      <u val="single"/>
      <sz val="12"/>
      <color indexed="8"/>
      <name val="Calibri"/>
      <family val="2"/>
    </font>
    <font>
      <b/>
      <u val="single"/>
      <sz val="12"/>
      <name val="Calibri"/>
      <family val="2"/>
    </font>
    <font>
      <sz val="12"/>
      <color indexed="60"/>
      <name val="Calibri"/>
      <family val="2"/>
    </font>
    <font>
      <sz val="1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20"/>
      <name val="Calibri"/>
      <family val="2"/>
    </font>
    <font>
      <b/>
      <sz val="12"/>
      <color indexed="63"/>
      <name val="Calibri"/>
      <family val="2"/>
    </font>
    <font>
      <b/>
      <sz val="12"/>
      <color indexed="52"/>
      <name val="Calibri"/>
      <family val="2"/>
    </font>
    <font>
      <sz val="12"/>
      <color indexed="52"/>
      <name val="Calibri"/>
      <family val="2"/>
    </font>
    <font>
      <i/>
      <sz val="12"/>
      <color indexed="23"/>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sz val="18"/>
      <color theme="3"/>
      <name val="Calibri Light"/>
      <family val="2"/>
    </font>
    <font>
      <b/>
      <sz val="12"/>
      <color theme="1"/>
      <name val="Calibri"/>
      <family val="2"/>
    </font>
    <font>
      <sz val="12"/>
      <color rgb="FFFF0000"/>
      <name val="Calibri"/>
      <family val="2"/>
    </font>
    <font>
      <b/>
      <sz val="11"/>
      <color rgb="FF000000"/>
      <name val="Calibri"/>
      <family val="2"/>
    </font>
    <font>
      <b/>
      <sz val="11"/>
      <color theme="1"/>
      <name val="Calibri"/>
      <family val="2"/>
    </font>
    <font>
      <sz val="11"/>
      <color rgb="FF000000"/>
      <name val="Calibri"/>
      <family val="2"/>
    </font>
    <font>
      <b/>
      <sz val="11"/>
      <color theme="0"/>
      <name val="Calibri"/>
      <family val="2"/>
    </font>
    <font>
      <sz val="12"/>
      <color rgb="FF000000"/>
      <name val="Calibri"/>
      <family val="2"/>
    </font>
    <font>
      <b/>
      <sz val="12"/>
      <color rgb="FF000000"/>
      <name val="Calibri"/>
      <family val="2"/>
    </font>
    <font>
      <sz val="12"/>
      <color rgb="FF0000FF"/>
      <name val="Calibri"/>
      <family val="2"/>
    </font>
    <font>
      <b/>
      <u val="single"/>
      <sz val="12"/>
      <color theme="1"/>
      <name val="Calibri"/>
      <family val="2"/>
    </font>
    <font>
      <sz val="12"/>
      <color theme="8" tint="-0.4999699890613556"/>
      <name val="Calibri"/>
      <family val="2"/>
    </font>
    <font>
      <strike/>
      <sz val="12"/>
      <color theme="1"/>
      <name val="Calibri"/>
      <family val="2"/>
    </font>
    <font>
      <u val="single"/>
      <sz val="12"/>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tint="0.24998000264167786"/>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right/>
      <top style="thin"/>
      <bottom style="thin"/>
    </border>
    <border>
      <left style="thin"/>
      <right style="thin"/>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65"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5"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238">
    <xf numFmtId="0" fontId="0" fillId="0" borderId="0" xfId="0" applyFont="1" applyAlignment="1">
      <alignment/>
    </xf>
    <xf numFmtId="0" fontId="34" fillId="0" borderId="0" xfId="0" applyFont="1" applyBorder="1" applyAlignment="1">
      <alignment horizontal="left" vertical="center" wrapText="1"/>
    </xf>
    <xf numFmtId="0" fontId="49" fillId="0" borderId="0" xfId="0" applyFont="1" applyBorder="1" applyAlignment="1">
      <alignment horizontal="left" vertical="center" wrapText="1"/>
    </xf>
    <xf numFmtId="0" fontId="49" fillId="0" borderId="0" xfId="0" applyFont="1" applyBorder="1" applyAlignment="1">
      <alignment horizontal="left" vertical="top" wrapText="1"/>
    </xf>
    <xf numFmtId="0" fontId="49" fillId="0" borderId="0" xfId="0" applyFont="1" applyBorder="1" applyAlignment="1">
      <alignment horizontal="center" vertical="center" wrapText="1"/>
    </xf>
    <xf numFmtId="0" fontId="38" fillId="33" borderId="10" xfId="0" applyFont="1" applyFill="1" applyBorder="1" applyAlignment="1">
      <alignment horizontal="center" vertical="center" wrapText="1"/>
    </xf>
    <xf numFmtId="0" fontId="51" fillId="5" borderId="10" xfId="0" applyFont="1" applyFill="1" applyBorder="1" applyAlignment="1">
      <alignment horizontal="center" vertical="center" wrapText="1"/>
    </xf>
    <xf numFmtId="0" fontId="0" fillId="0" borderId="10" xfId="0" applyFont="1" applyBorder="1" applyAlignment="1">
      <alignment horizontal="left" vertical="top" wrapText="1"/>
    </xf>
    <xf numFmtId="0" fontId="51" fillId="5" borderId="11" xfId="0" applyFont="1" applyFill="1" applyBorder="1" applyAlignment="1">
      <alignment horizontal="center" vertical="center" wrapText="1"/>
    </xf>
    <xf numFmtId="0" fontId="52" fillId="0" borderId="0" xfId="0" applyFont="1" applyBorder="1" applyAlignment="1">
      <alignment horizontal="left" vertical="top" wrapText="1"/>
    </xf>
    <xf numFmtId="0" fontId="0" fillId="0" borderId="0" xfId="0" applyFont="1" applyBorder="1" applyAlignment="1">
      <alignment horizontal="left" vertical="top" wrapText="1"/>
    </xf>
    <xf numFmtId="0" fontId="53" fillId="5" borderId="10" xfId="0" applyFont="1" applyFill="1" applyBorder="1" applyAlignment="1">
      <alignment horizontal="left" vertical="top" wrapText="1"/>
    </xf>
    <xf numFmtId="0" fontId="54" fillId="33" borderId="10" xfId="0" applyFont="1" applyFill="1" applyBorder="1" applyAlignment="1">
      <alignment horizontal="left" vertical="center" wrapText="1"/>
    </xf>
    <xf numFmtId="0" fontId="53" fillId="5" borderId="10" xfId="0" applyFont="1" applyFill="1" applyBorder="1" applyAlignment="1">
      <alignment vertical="center" wrapText="1"/>
    </xf>
    <xf numFmtId="0" fontId="54" fillId="33" borderId="11" xfId="0" applyFont="1" applyFill="1" applyBorder="1" applyAlignment="1">
      <alignment horizontal="left" vertical="center" wrapText="1"/>
    </xf>
    <xf numFmtId="0" fontId="54" fillId="33" borderId="10" xfId="0" applyFont="1" applyFill="1" applyBorder="1" applyAlignment="1">
      <alignment horizontal="center" vertical="center" wrapText="1"/>
    </xf>
    <xf numFmtId="0" fontId="0" fillId="5" borderId="10" xfId="0" applyFont="1" applyFill="1" applyBorder="1" applyAlignment="1">
      <alignment horizontal="left" vertical="top" wrapText="1"/>
    </xf>
    <xf numFmtId="0" fontId="9" fillId="5" borderId="10" xfId="0" applyFont="1" applyFill="1" applyBorder="1" applyAlignment="1">
      <alignment horizontal="left" vertical="top" wrapText="1"/>
    </xf>
    <xf numFmtId="0" fontId="53" fillId="5" borderId="12" xfId="0" applyFont="1" applyFill="1" applyBorder="1" applyAlignment="1">
      <alignment horizontal="left" vertical="center" wrapText="1"/>
    </xf>
    <xf numFmtId="0" fontId="53" fillId="5" borderId="10" xfId="0" applyFont="1" applyFill="1" applyBorder="1" applyAlignment="1">
      <alignment horizontal="left" vertical="center" wrapText="1"/>
    </xf>
    <xf numFmtId="0" fontId="0" fillId="0" borderId="0" xfId="0" applyFont="1" applyFill="1" applyBorder="1" applyAlignment="1">
      <alignment horizontal="left" vertical="top" wrapText="1"/>
    </xf>
    <xf numFmtId="0" fontId="34" fillId="0" borderId="10" xfId="0" applyFont="1" applyBorder="1" applyAlignment="1">
      <alignment horizontal="left" vertical="top" wrapText="1"/>
    </xf>
    <xf numFmtId="0" fontId="35" fillId="33" borderId="10" xfId="0" applyFont="1" applyFill="1" applyBorder="1" applyAlignment="1">
      <alignment horizontal="left" vertical="top" wrapText="1"/>
    </xf>
    <xf numFmtId="0" fontId="34" fillId="0" borderId="0" xfId="0" applyFont="1" applyBorder="1" applyAlignment="1">
      <alignment horizontal="left" vertical="top" wrapText="1"/>
    </xf>
    <xf numFmtId="0" fontId="34" fillId="0" borderId="0" xfId="0" applyFont="1" applyBorder="1" applyAlignment="1">
      <alignment vertical="center" wrapText="1"/>
    </xf>
    <xf numFmtId="0" fontId="55" fillId="0" borderId="10" xfId="0" applyFont="1" applyBorder="1" applyAlignment="1">
      <alignment horizontal="left" vertical="top" wrapText="1"/>
    </xf>
    <xf numFmtId="0" fontId="55" fillId="0" borderId="10" xfId="0" applyFont="1" applyFill="1" applyBorder="1" applyAlignment="1">
      <alignment horizontal="left" vertical="top" wrapText="1"/>
    </xf>
    <xf numFmtId="0" fontId="34" fillId="0" borderId="10" xfId="0" applyFont="1" applyFill="1" applyBorder="1" applyAlignment="1">
      <alignment horizontal="left" vertical="top" wrapText="1"/>
    </xf>
    <xf numFmtId="0" fontId="12" fillId="0" borderId="10" xfId="0" applyFont="1" applyBorder="1" applyAlignment="1">
      <alignment horizontal="left" vertical="top" wrapText="1"/>
    </xf>
    <xf numFmtId="0" fontId="34" fillId="34" borderId="10" xfId="0" applyFont="1" applyFill="1" applyBorder="1" applyAlignment="1">
      <alignment horizontal="left" vertical="top" wrapText="1"/>
    </xf>
    <xf numFmtId="0" fontId="12" fillId="34" borderId="10" xfId="0" applyFont="1" applyFill="1" applyBorder="1" applyAlignment="1">
      <alignment horizontal="left" vertical="top" wrapText="1"/>
    </xf>
    <xf numFmtId="0" fontId="34" fillId="34" borderId="0" xfId="0" applyFont="1" applyFill="1" applyBorder="1" applyAlignment="1">
      <alignment horizontal="left" vertical="top" wrapText="1"/>
    </xf>
    <xf numFmtId="169" fontId="55" fillId="0" borderId="10" xfId="0" applyNumberFormat="1" applyFont="1" applyBorder="1" applyAlignment="1">
      <alignment horizontal="center" vertical="center" wrapText="1"/>
    </xf>
    <xf numFmtId="172" fontId="55" fillId="0" borderId="10" xfId="58" applyNumberFormat="1" applyFont="1" applyBorder="1" applyAlignment="1">
      <alignment horizontal="center" vertical="center" wrapText="1"/>
    </xf>
    <xf numFmtId="169" fontId="56" fillId="0" borderId="10" xfId="0" applyNumberFormat="1" applyFont="1" applyBorder="1" applyAlignment="1">
      <alignment horizontal="center" vertical="center" wrapText="1"/>
    </xf>
    <xf numFmtId="172" fontId="56" fillId="0" borderId="10" xfId="58" applyNumberFormat="1" applyFont="1" applyBorder="1" applyAlignment="1">
      <alignment horizontal="center" vertical="center" wrapText="1"/>
    </xf>
    <xf numFmtId="171" fontId="34" fillId="0" borderId="0" xfId="0" applyNumberFormat="1" applyFont="1" applyAlignment="1">
      <alignment horizontal="center"/>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3" xfId="0" applyFont="1" applyFill="1" applyBorder="1" applyAlignment="1">
      <alignment horizontal="center" vertical="center" wrapText="1"/>
    </xf>
    <xf numFmtId="0" fontId="12" fillId="0" borderId="14" xfId="0" applyFont="1" applyFill="1" applyBorder="1" applyAlignment="1">
      <alignment horizontal="center" vertical="center" wrapText="1"/>
    </xf>
    <xf numFmtId="10" fontId="12" fillId="0" borderId="13" xfId="0" applyNumberFormat="1" applyFont="1" applyFill="1" applyBorder="1" applyAlignment="1">
      <alignment horizontal="center" vertical="center" wrapText="1"/>
    </xf>
    <xf numFmtId="10" fontId="12" fillId="0" borderId="14" xfId="0" applyNumberFormat="1" applyFont="1" applyFill="1" applyBorder="1" applyAlignment="1">
      <alignment horizontal="center" vertical="center" wrapText="1"/>
    </xf>
    <xf numFmtId="0" fontId="34" fillId="0" borderId="13" xfId="0" applyFont="1" applyFill="1" applyBorder="1" applyAlignment="1">
      <alignment horizontal="left" vertical="top" wrapText="1"/>
    </xf>
    <xf numFmtId="0" fontId="34" fillId="0" borderId="14" xfId="0" applyFont="1" applyFill="1" applyBorder="1" applyAlignment="1">
      <alignment horizontal="left" vertical="top" wrapText="1"/>
    </xf>
    <xf numFmtId="172" fontId="55" fillId="0" borderId="13" xfId="0" applyNumberFormat="1" applyFont="1" applyFill="1" applyBorder="1" applyAlignment="1">
      <alignment horizontal="center" vertical="center" wrapText="1"/>
    </xf>
    <xf numFmtId="172" fontId="55" fillId="0" borderId="14" xfId="0" applyNumberFormat="1" applyFont="1" applyFill="1" applyBorder="1" applyAlignment="1">
      <alignment horizontal="center" vertical="center" wrapText="1"/>
    </xf>
    <xf numFmtId="9" fontId="55" fillId="0" borderId="13" xfId="0" applyNumberFormat="1" applyFont="1" applyFill="1" applyBorder="1" applyAlignment="1">
      <alignment horizontal="center" vertical="center" wrapText="1"/>
    </xf>
    <xf numFmtId="9" fontId="55" fillId="0" borderId="14" xfId="0" applyNumberFormat="1" applyFont="1" applyFill="1" applyBorder="1" applyAlignment="1">
      <alignment horizontal="center" vertical="center" wrapText="1"/>
    </xf>
    <xf numFmtId="9" fontId="34" fillId="0" borderId="13" xfId="0" applyNumberFormat="1" applyFont="1" applyBorder="1" applyAlignment="1">
      <alignment horizontal="center" vertical="center" wrapText="1"/>
    </xf>
    <xf numFmtId="0" fontId="34" fillId="0" borderId="14" xfId="0" applyFont="1" applyBorder="1" applyAlignment="1">
      <alignment horizontal="center" vertical="center" wrapText="1"/>
    </xf>
    <xf numFmtId="0" fontId="34" fillId="0" borderId="13" xfId="0" applyFont="1" applyBorder="1" applyAlignment="1">
      <alignment horizontal="center" vertical="center" wrapText="1"/>
    </xf>
    <xf numFmtId="0" fontId="34" fillId="0" borderId="13" xfId="0" applyFont="1" applyFill="1" applyBorder="1" applyAlignment="1">
      <alignment horizontal="center" vertical="center" wrapText="1"/>
    </xf>
    <xf numFmtId="0" fontId="34" fillId="0" borderId="14" xfId="0" applyFont="1" applyFill="1" applyBorder="1" applyAlignment="1">
      <alignment horizontal="center" vertical="center" wrapText="1"/>
    </xf>
    <xf numFmtId="0" fontId="12" fillId="0" borderId="13" xfId="0" applyFont="1" applyFill="1" applyBorder="1" applyAlignment="1">
      <alignment horizontal="left" vertical="top" wrapText="1"/>
    </xf>
    <xf numFmtId="0" fontId="12" fillId="0" borderId="14" xfId="0" applyFont="1" applyFill="1" applyBorder="1" applyAlignment="1">
      <alignment horizontal="left" vertical="top" wrapText="1"/>
    </xf>
    <xf numFmtId="3" fontId="1" fillId="0" borderId="13" xfId="55" applyNumberFormat="1" applyFont="1" applyFill="1" applyBorder="1" applyAlignment="1">
      <alignment horizontal="left" vertical="top" wrapText="1"/>
      <protection/>
    </xf>
    <xf numFmtId="3" fontId="1" fillId="0" borderId="14" xfId="55" applyNumberFormat="1" applyFont="1" applyFill="1" applyBorder="1" applyAlignment="1">
      <alignment horizontal="left" vertical="top" wrapText="1"/>
      <protection/>
    </xf>
    <xf numFmtId="0" fontId="34" fillId="34" borderId="13" xfId="0" applyFont="1" applyFill="1" applyBorder="1" applyAlignment="1">
      <alignment horizontal="left" vertical="top" wrapText="1"/>
    </xf>
    <xf numFmtId="0" fontId="34" fillId="34" borderId="14" xfId="0" applyFont="1" applyFill="1" applyBorder="1" applyAlignment="1">
      <alignment horizontal="left" vertical="top" wrapText="1"/>
    </xf>
    <xf numFmtId="3" fontId="34" fillId="34" borderId="13" xfId="0" applyNumberFormat="1" applyFont="1" applyFill="1" applyBorder="1" applyAlignment="1">
      <alignment horizontal="left" vertical="top" wrapText="1"/>
    </xf>
    <xf numFmtId="0" fontId="12" fillId="0" borderId="15" xfId="0" applyFont="1" applyFill="1" applyBorder="1" applyAlignment="1">
      <alignment horizontal="left" vertical="top" wrapText="1"/>
    </xf>
    <xf numFmtId="0" fontId="12" fillId="0" borderId="16" xfId="0" applyFont="1" applyFill="1" applyBorder="1" applyAlignment="1">
      <alignment horizontal="left" vertical="top" wrapText="1"/>
    </xf>
    <xf numFmtId="0" fontId="12" fillId="0" borderId="17" xfId="0" applyFont="1" applyFill="1" applyBorder="1" applyAlignment="1">
      <alignment horizontal="left" vertical="top" wrapText="1"/>
    </xf>
    <xf numFmtId="0" fontId="12" fillId="0" borderId="18" xfId="0" applyFont="1" applyFill="1" applyBorder="1" applyAlignment="1">
      <alignment horizontal="left" vertical="top" wrapText="1"/>
    </xf>
    <xf numFmtId="0" fontId="12" fillId="0" borderId="19" xfId="0" applyFont="1" applyFill="1" applyBorder="1" applyAlignment="1">
      <alignment horizontal="left" vertical="top" wrapText="1"/>
    </xf>
    <xf numFmtId="0" fontId="12" fillId="0" borderId="20" xfId="0" applyFont="1" applyFill="1" applyBorder="1" applyAlignment="1">
      <alignment horizontal="left" vertical="top" wrapText="1"/>
    </xf>
    <xf numFmtId="0" fontId="38" fillId="33" borderId="10" xfId="0" applyFont="1" applyFill="1" applyBorder="1" applyAlignment="1">
      <alignment horizontal="center" vertical="center" wrapText="1"/>
    </xf>
    <xf numFmtId="0" fontId="34" fillId="0" borderId="10" xfId="0" applyFont="1" applyFill="1" applyBorder="1" applyAlignment="1">
      <alignment horizontal="left" vertical="top" wrapText="1"/>
    </xf>
    <xf numFmtId="0" fontId="12" fillId="0" borderId="13" xfId="0" applyFont="1" applyBorder="1" applyAlignment="1">
      <alignment horizontal="left" vertical="top" wrapText="1"/>
    </xf>
    <xf numFmtId="0" fontId="12" fillId="0" borderId="14" xfId="0" applyFont="1" applyBorder="1" applyAlignment="1">
      <alignment horizontal="left" vertical="top" wrapText="1"/>
    </xf>
    <xf numFmtId="17" fontId="12" fillId="0" borderId="13" xfId="0" applyNumberFormat="1" applyFont="1" applyBorder="1" applyAlignment="1">
      <alignment horizontal="left" vertical="top" wrapText="1"/>
    </xf>
    <xf numFmtId="0" fontId="38" fillId="33" borderId="13" xfId="0" applyFont="1" applyFill="1" applyBorder="1" applyAlignment="1">
      <alignment horizontal="center" vertical="center" wrapText="1"/>
    </xf>
    <xf numFmtId="0" fontId="38" fillId="33" borderId="14" xfId="0" applyFont="1" applyFill="1" applyBorder="1" applyAlignment="1">
      <alignment horizontal="center" vertical="center" wrapText="1"/>
    </xf>
    <xf numFmtId="0" fontId="34" fillId="0" borderId="13" xfId="0" applyFont="1" applyBorder="1" applyAlignment="1">
      <alignment horizontal="left" vertical="top" wrapText="1"/>
    </xf>
    <xf numFmtId="0" fontId="34" fillId="0" borderId="14" xfId="0" applyFont="1" applyBorder="1" applyAlignment="1">
      <alignment horizontal="left" vertical="top" wrapText="1"/>
    </xf>
    <xf numFmtId="0" fontId="34" fillId="0" borderId="15" xfId="0" applyFont="1" applyBorder="1" applyAlignment="1">
      <alignment horizontal="left" vertical="top" wrapText="1"/>
    </xf>
    <xf numFmtId="0" fontId="34" fillId="0" borderId="16" xfId="0" applyFont="1" applyBorder="1" applyAlignment="1">
      <alignment horizontal="left" vertical="top" wrapText="1"/>
    </xf>
    <xf numFmtId="0" fontId="34" fillId="0" borderId="19" xfId="0" applyFont="1" applyBorder="1" applyAlignment="1">
      <alignment horizontal="left" vertical="top" wrapText="1"/>
    </xf>
    <xf numFmtId="0" fontId="34" fillId="0" borderId="20" xfId="0" applyFont="1" applyBorder="1" applyAlignment="1">
      <alignment horizontal="left" vertical="top" wrapText="1"/>
    </xf>
    <xf numFmtId="0" fontId="12" fillId="0" borderId="10" xfId="0" applyFont="1" applyBorder="1" applyAlignment="1">
      <alignment horizontal="left" vertical="top" wrapText="1"/>
    </xf>
    <xf numFmtId="14" fontId="12" fillId="0" borderId="10" xfId="0" applyNumberFormat="1" applyFont="1" applyBorder="1" applyAlignment="1">
      <alignment horizontal="left" vertical="top" wrapText="1"/>
    </xf>
    <xf numFmtId="3" fontId="12" fillId="0" borderId="10" xfId="0" applyNumberFormat="1" applyFont="1" applyBorder="1" applyAlignment="1">
      <alignment horizontal="left" vertical="top" wrapText="1"/>
    </xf>
    <xf numFmtId="0" fontId="12" fillId="34" borderId="13" xfId="0" applyFont="1" applyFill="1" applyBorder="1" applyAlignment="1">
      <alignment horizontal="left" vertical="top" wrapText="1"/>
    </xf>
    <xf numFmtId="0" fontId="12" fillId="34" borderId="14" xfId="0" applyFont="1" applyFill="1" applyBorder="1" applyAlignment="1">
      <alignment horizontal="left" vertical="top" wrapText="1"/>
    </xf>
    <xf numFmtId="3" fontId="12" fillId="34" borderId="13" xfId="0" applyNumberFormat="1" applyFont="1" applyFill="1" applyBorder="1" applyAlignment="1">
      <alignment horizontal="left" vertical="top" wrapText="1"/>
    </xf>
    <xf numFmtId="0" fontId="34" fillId="0" borderId="10" xfId="0" applyFont="1" applyBorder="1" applyAlignment="1">
      <alignment horizontal="left" vertical="top" wrapText="1"/>
    </xf>
    <xf numFmtId="0" fontId="55" fillId="0" borderId="10" xfId="0" applyFont="1" applyFill="1" applyBorder="1" applyAlignment="1">
      <alignment horizontal="left" vertical="top" wrapText="1"/>
    </xf>
    <xf numFmtId="0" fontId="55" fillId="0" borderId="10" xfId="0" applyFont="1" applyBorder="1" applyAlignment="1">
      <alignment horizontal="left" vertical="top" wrapText="1"/>
    </xf>
    <xf numFmtId="14" fontId="34" fillId="0" borderId="10" xfId="0" applyNumberFormat="1" applyFont="1" applyFill="1" applyBorder="1" applyAlignment="1">
      <alignment horizontal="left" vertical="top" wrapText="1"/>
    </xf>
    <xf numFmtId="0" fontId="55" fillId="0" borderId="13" xfId="0" applyFont="1" applyFill="1" applyBorder="1" applyAlignment="1">
      <alignment vertical="top" wrapText="1"/>
    </xf>
    <xf numFmtId="0" fontId="55" fillId="0" borderId="14" xfId="0" applyFont="1" applyFill="1" applyBorder="1" applyAlignment="1">
      <alignment vertical="top" wrapText="1"/>
    </xf>
    <xf numFmtId="0" fontId="12" fillId="0" borderId="13" xfId="0" applyFont="1" applyFill="1" applyBorder="1" applyAlignment="1">
      <alignment vertical="top" wrapText="1"/>
    </xf>
    <xf numFmtId="0" fontId="12" fillId="0" borderId="14" xfId="0" applyFont="1" applyFill="1" applyBorder="1" applyAlignment="1">
      <alignment vertical="top" wrapText="1"/>
    </xf>
    <xf numFmtId="0" fontId="12" fillId="0" borderId="10" xfId="0" applyFont="1" applyFill="1" applyBorder="1" applyAlignment="1">
      <alignment horizontal="left" vertical="top" wrapText="1"/>
    </xf>
    <xf numFmtId="49" fontId="12" fillId="0" borderId="13" xfId="0" applyNumberFormat="1" applyFont="1" applyFill="1" applyBorder="1" applyAlignment="1">
      <alignment horizontal="left" vertical="top" wrapText="1"/>
    </xf>
    <xf numFmtId="49" fontId="12" fillId="0" borderId="14" xfId="0" applyNumberFormat="1" applyFont="1" applyFill="1" applyBorder="1" applyAlignment="1">
      <alignment horizontal="left" vertical="top" wrapText="1"/>
    </xf>
    <xf numFmtId="168" fontId="34" fillId="0" borderId="10" xfId="42" applyNumberFormat="1" applyFont="1" applyFill="1" applyBorder="1" applyAlignment="1">
      <alignment horizontal="left" vertical="top" wrapText="1"/>
    </xf>
    <xf numFmtId="0" fontId="55" fillId="0" borderId="13" xfId="0" applyFont="1" applyFill="1" applyBorder="1" applyAlignment="1">
      <alignment horizontal="left" vertical="top" wrapText="1"/>
    </xf>
    <xf numFmtId="0" fontId="55" fillId="0" borderId="14" xfId="0" applyFont="1" applyFill="1" applyBorder="1" applyAlignment="1">
      <alignment horizontal="left" vertical="top" wrapText="1"/>
    </xf>
    <xf numFmtId="3" fontId="34" fillId="0" borderId="13" xfId="0" applyNumberFormat="1" applyFont="1" applyBorder="1" applyAlignment="1">
      <alignment horizontal="left" vertical="top" wrapText="1"/>
    </xf>
    <xf numFmtId="3" fontId="55" fillId="0" borderId="13" xfId="0" applyNumberFormat="1" applyFont="1" applyBorder="1" applyAlignment="1">
      <alignment horizontal="left" vertical="top" wrapText="1"/>
    </xf>
    <xf numFmtId="0" fontId="55" fillId="0" borderId="14" xfId="0" applyFont="1" applyBorder="1" applyAlignment="1">
      <alignment horizontal="left" vertical="top" wrapText="1"/>
    </xf>
    <xf numFmtId="0" fontId="55" fillId="0" borderId="13" xfId="0" applyFont="1" applyBorder="1" applyAlignment="1">
      <alignment horizontal="left" vertical="top" wrapText="1"/>
    </xf>
    <xf numFmtId="3" fontId="12" fillId="0" borderId="10" xfId="0" applyNumberFormat="1" applyFont="1" applyFill="1" applyBorder="1" applyAlignment="1">
      <alignment horizontal="left" vertical="top" wrapText="1"/>
    </xf>
    <xf numFmtId="0" fontId="57" fillId="0" borderId="10" xfId="0" applyFont="1" applyFill="1" applyBorder="1" applyAlignment="1">
      <alignment horizontal="left" vertical="top" wrapText="1"/>
    </xf>
    <xf numFmtId="3" fontId="34" fillId="0" borderId="10" xfId="0" applyNumberFormat="1" applyFont="1" applyFill="1" applyBorder="1" applyAlignment="1">
      <alignment horizontal="left" vertical="top" wrapText="1"/>
    </xf>
    <xf numFmtId="49" fontId="34" fillId="0" borderId="10" xfId="0" applyNumberFormat="1" applyFont="1" applyBorder="1" applyAlignment="1">
      <alignment horizontal="left" vertical="top" wrapText="1"/>
    </xf>
    <xf numFmtId="168" fontId="34" fillId="0" borderId="10" xfId="42" applyNumberFormat="1" applyFont="1" applyBorder="1" applyAlignment="1">
      <alignment horizontal="left" vertical="top" wrapText="1"/>
    </xf>
    <xf numFmtId="0" fontId="12" fillId="0" borderId="10" xfId="0" applyFont="1" applyFill="1" applyBorder="1" applyAlignment="1">
      <alignment vertical="top" wrapText="1"/>
    </xf>
    <xf numFmtId="14" fontId="34" fillId="0" borderId="10" xfId="0" applyNumberFormat="1" applyFont="1" applyBorder="1" applyAlignment="1">
      <alignment horizontal="left" vertical="top" wrapText="1"/>
    </xf>
    <xf numFmtId="0" fontId="34" fillId="34" borderId="15" xfId="0" applyFont="1" applyFill="1" applyBorder="1" applyAlignment="1">
      <alignment horizontal="left" vertical="top" wrapText="1"/>
    </xf>
    <xf numFmtId="0" fontId="34" fillId="34" borderId="16" xfId="0" applyFont="1" applyFill="1" applyBorder="1" applyAlignment="1">
      <alignment horizontal="left" vertical="top" wrapText="1"/>
    </xf>
    <xf numFmtId="0" fontId="34" fillId="34" borderId="17" xfId="0" applyFont="1" applyFill="1" applyBorder="1" applyAlignment="1">
      <alignment horizontal="left" vertical="top" wrapText="1"/>
    </xf>
    <xf numFmtId="0" fontId="34" fillId="34" borderId="18" xfId="0" applyFont="1" applyFill="1" applyBorder="1" applyAlignment="1">
      <alignment horizontal="left" vertical="top" wrapText="1"/>
    </xf>
    <xf numFmtId="0" fontId="34" fillId="34" borderId="19" xfId="0" applyFont="1" applyFill="1" applyBorder="1" applyAlignment="1">
      <alignment horizontal="left" vertical="top" wrapText="1"/>
    </xf>
    <xf numFmtId="0" fontId="34" fillId="34" borderId="20" xfId="0" applyFont="1" applyFill="1" applyBorder="1" applyAlignment="1">
      <alignment horizontal="left" vertical="top" wrapText="1"/>
    </xf>
    <xf numFmtId="0" fontId="58" fillId="0" borderId="10" xfId="0" applyFont="1" applyBorder="1" applyAlignment="1">
      <alignment horizontal="left" vertical="top" wrapText="1"/>
    </xf>
    <xf numFmtId="0" fontId="34" fillId="34" borderId="10" xfId="0" applyFont="1" applyFill="1" applyBorder="1" applyAlignment="1">
      <alignment horizontal="left" vertical="top" wrapText="1"/>
    </xf>
    <xf numFmtId="0" fontId="23" fillId="0" borderId="15" xfId="0" applyFont="1" applyBorder="1" applyAlignment="1">
      <alignment horizontal="left" vertical="top" wrapText="1"/>
    </xf>
    <xf numFmtId="0" fontId="23" fillId="0" borderId="16" xfId="0" applyFont="1" applyBorder="1" applyAlignment="1">
      <alignment horizontal="left" vertical="top" wrapText="1"/>
    </xf>
    <xf numFmtId="0" fontId="23" fillId="0" borderId="17" xfId="0" applyFont="1" applyBorder="1" applyAlignment="1">
      <alignment horizontal="left" vertical="top" wrapText="1"/>
    </xf>
    <xf numFmtId="0" fontId="23" fillId="0" borderId="18" xfId="0" applyFont="1" applyBorder="1" applyAlignment="1">
      <alignment horizontal="left" vertical="top" wrapText="1"/>
    </xf>
    <xf numFmtId="0" fontId="23" fillId="0" borderId="19" xfId="0" applyFont="1" applyBorder="1" applyAlignment="1">
      <alignment horizontal="left" vertical="top" wrapText="1"/>
    </xf>
    <xf numFmtId="0" fontId="23" fillId="0" borderId="20" xfId="0" applyFont="1" applyBorder="1" applyAlignment="1">
      <alignment horizontal="left" vertical="top" wrapText="1"/>
    </xf>
    <xf numFmtId="0" fontId="55" fillId="34" borderId="13" xfId="0" applyFont="1" applyFill="1" applyBorder="1" applyAlignment="1">
      <alignment horizontal="left" vertical="top" wrapText="1"/>
    </xf>
    <xf numFmtId="0" fontId="55" fillId="34" borderId="14" xfId="0" applyFont="1" applyFill="1" applyBorder="1" applyAlignment="1">
      <alignment horizontal="left" vertical="top" wrapText="1"/>
    </xf>
    <xf numFmtId="0" fontId="12" fillId="34" borderId="10" xfId="0" applyFont="1" applyFill="1" applyBorder="1" applyAlignment="1">
      <alignment horizontal="left" vertical="top" wrapText="1"/>
    </xf>
    <xf numFmtId="0" fontId="59" fillId="0" borderId="10" xfId="0" applyFont="1" applyFill="1" applyBorder="1" applyAlignment="1">
      <alignment horizontal="left" vertical="top" wrapText="1"/>
    </xf>
    <xf numFmtId="3" fontId="34" fillId="0" borderId="13" xfId="0" applyNumberFormat="1" applyFont="1" applyFill="1" applyBorder="1" applyAlignment="1">
      <alignment horizontal="left" vertical="top" wrapText="1"/>
    </xf>
    <xf numFmtId="3" fontId="55" fillId="0" borderId="10" xfId="0" applyNumberFormat="1" applyFont="1" applyFill="1" applyBorder="1" applyAlignment="1">
      <alignment horizontal="left" vertical="top" wrapText="1"/>
    </xf>
    <xf numFmtId="49" fontId="12" fillId="0" borderId="10" xfId="0" applyNumberFormat="1" applyFont="1" applyFill="1" applyBorder="1" applyAlignment="1">
      <alignment horizontal="left" vertical="top" wrapText="1"/>
    </xf>
    <xf numFmtId="9" fontId="12" fillId="0" borderId="10" xfId="0" applyNumberFormat="1" applyFont="1" applyFill="1" applyBorder="1" applyAlignment="1">
      <alignment horizontal="left" vertical="top" wrapText="1"/>
    </xf>
    <xf numFmtId="17" fontId="34" fillId="0" borderId="10" xfId="0" applyNumberFormat="1" applyFont="1" applyFill="1" applyBorder="1" applyAlignment="1" quotePrefix="1">
      <alignment horizontal="left" vertical="top" wrapText="1"/>
    </xf>
    <xf numFmtId="3" fontId="34" fillId="0" borderId="10" xfId="0" applyNumberFormat="1" applyFont="1" applyBorder="1" applyAlignment="1">
      <alignment horizontal="left" vertical="top" wrapText="1"/>
    </xf>
    <xf numFmtId="0" fontId="51" fillId="17" borderId="10" xfId="0" applyFont="1" applyFill="1" applyBorder="1" applyAlignment="1">
      <alignment horizontal="center" vertical="center" wrapText="1"/>
    </xf>
    <xf numFmtId="0" fontId="55" fillId="34" borderId="10" xfId="0" applyFont="1" applyFill="1" applyBorder="1" applyAlignment="1">
      <alignment horizontal="left" vertical="top" wrapText="1"/>
    </xf>
    <xf numFmtId="0" fontId="51" fillId="5" borderId="19" xfId="0" applyFont="1" applyFill="1" applyBorder="1" applyAlignment="1">
      <alignment horizontal="center" vertical="center" wrapText="1"/>
    </xf>
    <xf numFmtId="0" fontId="51" fillId="5" borderId="20" xfId="0" applyFont="1" applyFill="1" applyBorder="1" applyAlignment="1">
      <alignment horizontal="center" vertical="center" wrapText="1"/>
    </xf>
    <xf numFmtId="0" fontId="52" fillId="5" borderId="19" xfId="0" applyFont="1" applyFill="1" applyBorder="1" applyAlignment="1">
      <alignment horizontal="center" vertical="center" wrapText="1"/>
    </xf>
    <xf numFmtId="0" fontId="52" fillId="5" borderId="20" xfId="0" applyFont="1" applyFill="1" applyBorder="1" applyAlignment="1">
      <alignment horizontal="center" vertical="center" wrapText="1"/>
    </xf>
    <xf numFmtId="0" fontId="52" fillId="5" borderId="13" xfId="0" applyFont="1" applyFill="1" applyBorder="1" applyAlignment="1">
      <alignment horizontal="center" vertical="center" wrapText="1"/>
    </xf>
    <xf numFmtId="0" fontId="52" fillId="5" borderId="14" xfId="0" applyFont="1" applyFill="1" applyBorder="1" applyAlignment="1">
      <alignment horizontal="center" vertical="center" wrapText="1"/>
    </xf>
    <xf numFmtId="0" fontId="51" fillId="5" borderId="13" xfId="0" applyFont="1" applyFill="1" applyBorder="1" applyAlignment="1">
      <alignment horizontal="center" vertical="center" wrapText="1"/>
    </xf>
    <xf numFmtId="0" fontId="51" fillId="5" borderId="14" xfId="0" applyFont="1" applyFill="1" applyBorder="1" applyAlignment="1">
      <alignment horizontal="center" vertical="center" wrapText="1"/>
    </xf>
    <xf numFmtId="0" fontId="52" fillId="17" borderId="10" xfId="0" applyFont="1" applyFill="1" applyBorder="1" applyAlignment="1">
      <alignment horizontal="center" vertical="center" wrapText="1"/>
    </xf>
    <xf numFmtId="166" fontId="34" fillId="0" borderId="10" xfId="0" applyNumberFormat="1" applyFont="1" applyBorder="1" applyAlignment="1">
      <alignment horizontal="left" vertical="top" wrapText="1"/>
    </xf>
    <xf numFmtId="166" fontId="34" fillId="0" borderId="13" xfId="0" applyNumberFormat="1" applyFont="1" applyFill="1" applyBorder="1" applyAlignment="1">
      <alignment horizontal="left" vertical="top" wrapText="1"/>
    </xf>
    <xf numFmtId="166" fontId="34" fillId="0" borderId="14" xfId="0" applyNumberFormat="1" applyFont="1" applyFill="1" applyBorder="1" applyAlignment="1">
      <alignment horizontal="left" vertical="top" wrapText="1"/>
    </xf>
    <xf numFmtId="166" fontId="12" fillId="0" borderId="13" xfId="0" applyNumberFormat="1" applyFont="1" applyFill="1" applyBorder="1" applyAlignment="1">
      <alignment horizontal="left" vertical="top" wrapText="1"/>
    </xf>
    <xf numFmtId="166" fontId="12" fillId="0" borderId="14" xfId="0" applyNumberFormat="1" applyFont="1" applyFill="1" applyBorder="1" applyAlignment="1">
      <alignment horizontal="left" vertical="top" wrapText="1"/>
    </xf>
    <xf numFmtId="17" fontId="34" fillId="0" borderId="13" xfId="0" applyNumberFormat="1" applyFont="1" applyFill="1" applyBorder="1" applyAlignment="1" quotePrefix="1">
      <alignment horizontal="left" vertical="top" wrapText="1"/>
    </xf>
    <xf numFmtId="17" fontId="34" fillId="0" borderId="14" xfId="0" applyNumberFormat="1" applyFont="1" applyFill="1" applyBorder="1" applyAlignment="1" quotePrefix="1">
      <alignment horizontal="left" vertical="top" wrapText="1"/>
    </xf>
    <xf numFmtId="166" fontId="12" fillId="0" borderId="13" xfId="0" applyNumberFormat="1" applyFont="1" applyFill="1" applyBorder="1" applyAlignment="1">
      <alignment horizontal="left" vertical="top"/>
    </xf>
    <xf numFmtId="166" fontId="12" fillId="0" borderId="14" xfId="0" applyNumberFormat="1" applyFont="1" applyFill="1" applyBorder="1" applyAlignment="1">
      <alignment horizontal="left" vertical="top"/>
    </xf>
    <xf numFmtId="0" fontId="38" fillId="33" borderId="10" xfId="0" applyFont="1" applyFill="1" applyBorder="1" applyAlignment="1">
      <alignment horizontal="left" vertical="center" wrapText="1"/>
    </xf>
    <xf numFmtId="0" fontId="34" fillId="0" borderId="10" xfId="0" applyFont="1" applyBorder="1" applyAlignment="1">
      <alignment horizontal="left" vertical="center" wrapText="1"/>
    </xf>
    <xf numFmtId="168" fontId="55" fillId="0" borderId="10" xfId="42" applyNumberFormat="1" applyFont="1" applyFill="1" applyBorder="1" applyAlignment="1">
      <alignment horizontal="left" vertical="top" wrapText="1"/>
    </xf>
    <xf numFmtId="0" fontId="34" fillId="0" borderId="17" xfId="0" applyFont="1" applyBorder="1" applyAlignment="1">
      <alignment horizontal="left" vertical="top" wrapText="1"/>
    </xf>
    <xf numFmtId="0" fontId="34" fillId="0" borderId="18" xfId="0" applyFont="1" applyBorder="1" applyAlignment="1">
      <alignment horizontal="left" vertical="top" wrapText="1"/>
    </xf>
    <xf numFmtId="0" fontId="55" fillId="0" borderId="15" xfId="0" applyFont="1" applyFill="1" applyBorder="1" applyAlignment="1">
      <alignment horizontal="left" vertical="top" wrapText="1"/>
    </xf>
    <xf numFmtId="0" fontId="55" fillId="0" borderId="16" xfId="0" applyFont="1" applyFill="1" applyBorder="1" applyAlignment="1">
      <alignment horizontal="left" vertical="top" wrapText="1"/>
    </xf>
    <xf numFmtId="0" fontId="55" fillId="0" borderId="17" xfId="0" applyFont="1" applyFill="1" applyBorder="1" applyAlignment="1">
      <alignment horizontal="left" vertical="top" wrapText="1"/>
    </xf>
    <xf numFmtId="0" fontId="55" fillId="0" borderId="18" xfId="0" applyFont="1" applyFill="1" applyBorder="1" applyAlignment="1">
      <alignment horizontal="left" vertical="top" wrapText="1"/>
    </xf>
    <xf numFmtId="0" fontId="55" fillId="0" borderId="19" xfId="0" applyFont="1" applyFill="1" applyBorder="1" applyAlignment="1">
      <alignment horizontal="left" vertical="top" wrapText="1"/>
    </xf>
    <xf numFmtId="0" fontId="55" fillId="0" borderId="20" xfId="0" applyFont="1" applyFill="1" applyBorder="1" applyAlignment="1">
      <alignment horizontal="left" vertical="top" wrapText="1"/>
    </xf>
    <xf numFmtId="9" fontId="55" fillId="0" borderId="10" xfId="0" applyNumberFormat="1" applyFont="1" applyFill="1" applyBorder="1" applyAlignment="1">
      <alignment horizontal="left" vertical="top" wrapText="1"/>
    </xf>
    <xf numFmtId="167" fontId="55" fillId="0" borderId="10" xfId="0" applyNumberFormat="1" applyFont="1" applyFill="1" applyBorder="1" applyAlignment="1">
      <alignment horizontal="left" vertical="top" wrapText="1"/>
    </xf>
    <xf numFmtId="168" fontId="55" fillId="0" borderId="10" xfId="42" applyNumberFormat="1" applyFont="1" applyBorder="1" applyAlignment="1">
      <alignment horizontal="left" vertical="top" wrapText="1"/>
    </xf>
    <xf numFmtId="0" fontId="60" fillId="0" borderId="10" xfId="0" applyFont="1" applyFill="1" applyBorder="1" applyAlignment="1">
      <alignment horizontal="left" vertical="top" wrapText="1"/>
    </xf>
    <xf numFmtId="0" fontId="61" fillId="0" borderId="15" xfId="0" applyFont="1" applyFill="1" applyBorder="1" applyAlignment="1">
      <alignment horizontal="left" vertical="top" wrapText="1"/>
    </xf>
    <xf numFmtId="0" fontId="61" fillId="0" borderId="16" xfId="0" applyFont="1" applyFill="1" applyBorder="1" applyAlignment="1">
      <alignment horizontal="left" vertical="top" wrapText="1"/>
    </xf>
    <xf numFmtId="0" fontId="61" fillId="0" borderId="17" xfId="0" applyFont="1" applyFill="1" applyBorder="1" applyAlignment="1">
      <alignment horizontal="left" vertical="top" wrapText="1"/>
    </xf>
    <xf numFmtId="0" fontId="61" fillId="0" borderId="18" xfId="0" applyFont="1" applyFill="1" applyBorder="1" applyAlignment="1">
      <alignment horizontal="left" vertical="top" wrapText="1"/>
    </xf>
    <xf numFmtId="0" fontId="61" fillId="0" borderId="19" xfId="0" applyFont="1" applyFill="1" applyBorder="1" applyAlignment="1">
      <alignment horizontal="left" vertical="top" wrapText="1"/>
    </xf>
    <xf numFmtId="0" fontId="61" fillId="0" borderId="20" xfId="0" applyFont="1" applyFill="1" applyBorder="1" applyAlignment="1">
      <alignment horizontal="left" vertical="top" wrapText="1"/>
    </xf>
    <xf numFmtId="17" fontId="34" fillId="0" borderId="10" xfId="0" applyNumberFormat="1" applyFont="1" applyFill="1" applyBorder="1" applyAlignment="1">
      <alignment horizontal="left" vertical="top" wrapText="1"/>
    </xf>
    <xf numFmtId="0" fontId="34" fillId="0" borderId="15" xfId="0" applyFont="1" applyFill="1" applyBorder="1" applyAlignment="1">
      <alignment horizontal="left" vertical="top" wrapText="1"/>
    </xf>
    <xf numFmtId="0" fontId="34" fillId="0" borderId="16" xfId="0" applyFont="1" applyFill="1" applyBorder="1" applyAlignment="1">
      <alignment horizontal="left" vertical="top" wrapText="1"/>
    </xf>
    <xf numFmtId="0" fontId="34" fillId="0" borderId="17" xfId="0" applyFont="1" applyFill="1" applyBorder="1" applyAlignment="1">
      <alignment horizontal="left" vertical="top" wrapText="1"/>
    </xf>
    <xf numFmtId="0" fontId="34" fillId="0" borderId="18" xfId="0" applyFont="1" applyFill="1" applyBorder="1" applyAlignment="1">
      <alignment horizontal="left" vertical="top" wrapText="1"/>
    </xf>
    <xf numFmtId="0" fontId="34" fillId="0" borderId="19" xfId="0" applyFont="1" applyFill="1" applyBorder="1" applyAlignment="1">
      <alignment horizontal="left" vertical="top" wrapText="1"/>
    </xf>
    <xf numFmtId="0" fontId="34" fillId="0" borderId="20" xfId="0" applyFont="1" applyFill="1" applyBorder="1" applyAlignment="1">
      <alignment horizontal="left" vertical="top" wrapText="1"/>
    </xf>
    <xf numFmtId="14" fontId="55" fillId="0" borderId="10" xfId="0" applyNumberFormat="1" applyFont="1" applyFill="1" applyBorder="1" applyAlignment="1">
      <alignment horizontal="left" vertical="top" wrapText="1"/>
    </xf>
    <xf numFmtId="15" fontId="34" fillId="0" borderId="10" xfId="0" applyNumberFormat="1" applyFont="1" applyFill="1" applyBorder="1" applyAlignment="1">
      <alignment horizontal="left" vertical="top" wrapText="1"/>
    </xf>
    <xf numFmtId="0" fontId="0" fillId="0" borderId="14" xfId="0" applyFont="1" applyBorder="1" applyAlignment="1">
      <alignment horizontal="center" vertical="center" wrapText="1"/>
    </xf>
    <xf numFmtId="15" fontId="12" fillId="0" borderId="10" xfId="0" applyNumberFormat="1" applyFont="1" applyFill="1" applyBorder="1" applyAlignment="1">
      <alignment horizontal="left" vertical="top" wrapText="1"/>
    </xf>
    <xf numFmtId="168" fontId="34" fillId="0" borderId="13" xfId="42" applyNumberFormat="1" applyFont="1" applyBorder="1" applyAlignment="1">
      <alignment horizontal="left" vertical="top" wrapText="1"/>
    </xf>
    <xf numFmtId="168" fontId="34" fillId="0" borderId="14" xfId="42" applyNumberFormat="1" applyFont="1" applyBorder="1" applyAlignment="1">
      <alignment horizontal="left" vertical="top" wrapText="1"/>
    </xf>
    <xf numFmtId="0" fontId="52" fillId="5" borderId="21" xfId="0" applyFont="1" applyFill="1" applyBorder="1" applyAlignment="1">
      <alignment horizontal="center" vertical="center" wrapText="1"/>
    </xf>
    <xf numFmtId="14" fontId="12" fillId="0" borderId="10" xfId="0" applyNumberFormat="1" applyFont="1" applyFill="1" applyBorder="1" applyAlignment="1">
      <alignment horizontal="left" vertical="top" wrapText="1"/>
    </xf>
    <xf numFmtId="0" fontId="61" fillId="0" borderId="14" xfId="0" applyFont="1" applyFill="1" applyBorder="1" applyAlignment="1">
      <alignment horizontal="left" vertical="top" wrapText="1"/>
    </xf>
    <xf numFmtId="0" fontId="12" fillId="34" borderId="15" xfId="0" applyFont="1" applyFill="1" applyBorder="1" applyAlignment="1">
      <alignment horizontal="left" vertical="top" wrapText="1"/>
    </xf>
    <xf numFmtId="0" fontId="12" fillId="34" borderId="16" xfId="0" applyFont="1" applyFill="1" applyBorder="1" applyAlignment="1">
      <alignment horizontal="left" vertical="top" wrapText="1"/>
    </xf>
    <xf numFmtId="0" fontId="12" fillId="34" borderId="19" xfId="0" applyFont="1" applyFill="1" applyBorder="1" applyAlignment="1">
      <alignment horizontal="left" vertical="top" wrapText="1"/>
    </xf>
    <xf numFmtId="0" fontId="12" fillId="34" borderId="20" xfId="0" applyFont="1" applyFill="1" applyBorder="1" applyAlignment="1">
      <alignment horizontal="left" vertical="top" wrapText="1"/>
    </xf>
    <xf numFmtId="9" fontId="12" fillId="0" borderId="13" xfId="0" applyNumberFormat="1" applyFont="1" applyFill="1" applyBorder="1" applyAlignment="1">
      <alignment horizontal="left" vertical="top" wrapText="1"/>
    </xf>
    <xf numFmtId="10" fontId="12" fillId="0" borderId="13" xfId="0" applyNumberFormat="1" applyFont="1" applyFill="1" applyBorder="1" applyAlignment="1">
      <alignment horizontal="left" vertical="top" wrapText="1"/>
    </xf>
    <xf numFmtId="169" fontId="34" fillId="0" borderId="10" xfId="0" applyNumberFormat="1" applyFont="1" applyBorder="1" applyAlignment="1">
      <alignment horizontal="center" vertical="center" wrapText="1"/>
    </xf>
    <xf numFmtId="169" fontId="34" fillId="0" borderId="13" xfId="0" applyNumberFormat="1" applyFont="1" applyBorder="1" applyAlignment="1">
      <alignment horizontal="center" vertical="center" wrapText="1"/>
    </xf>
    <xf numFmtId="169" fontId="34" fillId="0" borderId="14" xfId="0" applyNumberFormat="1" applyFont="1" applyBorder="1" applyAlignment="1">
      <alignment horizontal="center" vertical="center" wrapText="1"/>
    </xf>
    <xf numFmtId="0" fontId="12" fillId="0" borderId="15" xfId="0" applyFont="1" applyBorder="1" applyAlignment="1">
      <alignment horizontal="left" vertical="top" wrapText="1"/>
    </xf>
    <xf numFmtId="0" fontId="12" fillId="0" borderId="16" xfId="0" applyFont="1" applyBorder="1" applyAlignment="1">
      <alignment horizontal="left" vertical="top" wrapText="1"/>
    </xf>
    <xf numFmtId="0" fontId="12" fillId="0" borderId="17" xfId="0" applyFont="1" applyBorder="1" applyAlignment="1">
      <alignment horizontal="left" vertical="top" wrapText="1"/>
    </xf>
    <xf numFmtId="0" fontId="12" fillId="0" borderId="18" xfId="0" applyFont="1" applyBorder="1" applyAlignment="1">
      <alignment horizontal="left" vertical="top" wrapText="1"/>
    </xf>
    <xf numFmtId="0" fontId="12" fillId="0" borderId="19" xfId="0" applyFont="1" applyBorder="1" applyAlignment="1">
      <alignment horizontal="left" vertical="top" wrapText="1"/>
    </xf>
    <xf numFmtId="0" fontId="12" fillId="0" borderId="20" xfId="0" applyFont="1" applyBorder="1" applyAlignment="1">
      <alignment horizontal="left" vertical="top" wrapText="1"/>
    </xf>
    <xf numFmtId="2" fontId="34" fillId="0" borderId="10" xfId="0" applyNumberFormat="1" applyFont="1" applyFill="1" applyBorder="1" applyAlignment="1">
      <alignment horizontal="center" vertical="center" wrapText="1"/>
    </xf>
    <xf numFmtId="169" fontId="34" fillId="0" borderId="10" xfId="0" applyNumberFormat="1" applyFont="1" applyFill="1" applyBorder="1" applyAlignment="1">
      <alignment horizontal="center" vertical="center" wrapText="1"/>
    </xf>
    <xf numFmtId="171" fontId="34" fillId="0" borderId="10" xfId="0" applyNumberFormat="1" applyFont="1" applyBorder="1" applyAlignment="1">
      <alignment horizontal="center"/>
    </xf>
    <xf numFmtId="170" fontId="49" fillId="0" borderId="13" xfId="44" applyNumberFormat="1" applyFont="1" applyBorder="1" applyAlignment="1">
      <alignment horizontal="center" vertical="center" wrapText="1"/>
    </xf>
    <xf numFmtId="170" fontId="49" fillId="0" borderId="14" xfId="44" applyNumberFormat="1" applyFont="1" applyBorder="1" applyAlignment="1">
      <alignment horizontal="center" vertical="center" wrapText="1"/>
    </xf>
    <xf numFmtId="169" fontId="49" fillId="0" borderId="10" xfId="0" applyNumberFormat="1" applyFont="1" applyFill="1" applyBorder="1" applyAlignment="1">
      <alignment horizontal="center" vertical="center" wrapText="1"/>
    </xf>
    <xf numFmtId="169" fontId="34" fillId="0" borderId="10" xfId="0" applyNumberFormat="1" applyFont="1" applyFill="1" applyBorder="1" applyAlignment="1">
      <alignment horizontal="left" vertical="top" wrapText="1"/>
    </xf>
    <xf numFmtId="169" fontId="49" fillId="0" borderId="10" xfId="0" applyNumberFormat="1" applyFont="1" applyBorder="1" applyAlignment="1">
      <alignment horizontal="center" vertical="center" wrapText="1"/>
    </xf>
    <xf numFmtId="0" fontId="55" fillId="0" borderId="15" xfId="0" applyFont="1" applyBorder="1" applyAlignment="1">
      <alignment horizontal="left" vertical="top" wrapText="1"/>
    </xf>
    <xf numFmtId="0" fontId="55" fillId="0" borderId="16" xfId="0" applyFont="1" applyBorder="1" applyAlignment="1">
      <alignment horizontal="left" vertical="top" wrapText="1"/>
    </xf>
    <xf numFmtId="0" fontId="55" fillId="0" borderId="19" xfId="0" applyFont="1" applyBorder="1" applyAlignment="1">
      <alignment horizontal="left" vertical="top" wrapText="1"/>
    </xf>
    <xf numFmtId="0" fontId="55" fillId="0" borderId="20" xfId="0" applyFont="1" applyBorder="1" applyAlignment="1">
      <alignment horizontal="left" vertical="top" wrapText="1"/>
    </xf>
    <xf numFmtId="0" fontId="53" fillId="0" borderId="15" xfId="0" applyFont="1" applyFill="1" applyBorder="1" applyAlignment="1">
      <alignment horizontal="left" vertical="top" wrapText="1"/>
    </xf>
    <xf numFmtId="0" fontId="53" fillId="0" borderId="16" xfId="0" applyFont="1" applyFill="1" applyBorder="1" applyAlignment="1">
      <alignment horizontal="left" vertical="top" wrapText="1"/>
    </xf>
    <xf numFmtId="0" fontId="53" fillId="0" borderId="19" xfId="0" applyFont="1" applyFill="1" applyBorder="1" applyAlignment="1">
      <alignment horizontal="left" vertical="top" wrapText="1"/>
    </xf>
    <xf numFmtId="0" fontId="53" fillId="0" borderId="20" xfId="0" applyFont="1" applyFill="1" applyBorder="1" applyAlignment="1">
      <alignment horizontal="left" vertical="top" wrapText="1"/>
    </xf>
    <xf numFmtId="0" fontId="53" fillId="5" borderId="12" xfId="0" applyFont="1" applyFill="1" applyBorder="1" applyAlignment="1">
      <alignment horizontal="left" vertical="top" wrapText="1"/>
    </xf>
    <xf numFmtId="0" fontId="53" fillId="5" borderId="22" xfId="0" applyFont="1" applyFill="1" applyBorder="1" applyAlignment="1">
      <alignment horizontal="left" vertical="top" wrapText="1"/>
    </xf>
    <xf numFmtId="0" fontId="53" fillId="5" borderId="11" xfId="0" applyFont="1" applyFill="1" applyBorder="1" applyAlignment="1">
      <alignment horizontal="left" vertical="top" wrapText="1"/>
    </xf>
    <xf numFmtId="0" fontId="0" fillId="5" borderId="12" xfId="0" applyFont="1" applyFill="1" applyBorder="1" applyAlignment="1">
      <alignment horizontal="left" vertical="top" wrapText="1"/>
    </xf>
    <xf numFmtId="0" fontId="0" fillId="5" borderId="11"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6" xfId="0" applyFont="1" applyBorder="1" applyAlignment="1">
      <alignment horizontal="left" vertical="top" wrapText="1"/>
    </xf>
    <xf numFmtId="0" fontId="0" fillId="0" borderId="19" xfId="0" applyFont="1" applyBorder="1" applyAlignment="1">
      <alignment horizontal="left" vertical="top" wrapText="1"/>
    </xf>
    <xf numFmtId="0" fontId="0" fillId="0" borderId="20" xfId="0" applyFont="1" applyBorder="1" applyAlignment="1">
      <alignment horizontal="left" vertical="top" wrapText="1"/>
    </xf>
    <xf numFmtId="49" fontId="34" fillId="0" borderId="15" xfId="0" applyNumberFormat="1" applyFont="1" applyBorder="1" applyAlignment="1">
      <alignment horizontal="left" vertical="top" wrapText="1"/>
    </xf>
    <xf numFmtId="49" fontId="34" fillId="0" borderId="16" xfId="0" applyNumberFormat="1" applyFont="1" applyBorder="1" applyAlignment="1">
      <alignment horizontal="left" vertical="top" wrapText="1"/>
    </xf>
    <xf numFmtId="49" fontId="34" fillId="0" borderId="19" xfId="0" applyNumberFormat="1" applyFont="1" applyBorder="1" applyAlignment="1">
      <alignment horizontal="left" vertical="top" wrapText="1"/>
    </xf>
    <xf numFmtId="49" fontId="34" fillId="0" borderId="20" xfId="0" applyNumberFormat="1" applyFont="1" applyBorder="1" applyAlignment="1">
      <alignment horizontal="left" vertical="top" wrapText="1"/>
    </xf>
    <xf numFmtId="9" fontId="55" fillId="0" borderId="13" xfId="0" applyNumberFormat="1" applyFont="1" applyFill="1" applyBorder="1" applyAlignment="1">
      <alignment horizontal="center" vertical="top" wrapText="1"/>
    </xf>
    <xf numFmtId="0" fontId="55" fillId="0" borderId="14" xfId="0" applyFont="1" applyFill="1" applyBorder="1" applyAlignment="1">
      <alignment horizontal="center"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A97"/>
  <sheetViews>
    <sheetView tabSelected="1" view="pageBreakPreview" zoomScale="40" zoomScaleNormal="85" zoomScaleSheetLayoutView="40" zoomScalePageLayoutView="0" workbookViewId="0" topLeftCell="J1">
      <selection activeCell="A5" sqref="A5"/>
    </sheetView>
  </sheetViews>
  <sheetFormatPr defaultColWidth="9.140625" defaultRowHeight="90.75" customHeight="1"/>
  <cols>
    <col min="1" max="1" width="38.421875" style="20" customWidth="1"/>
    <col min="2" max="2" width="20.8515625" style="23" customWidth="1"/>
    <col min="3" max="3" width="38.421875" style="23" customWidth="1"/>
    <col min="4" max="4" width="20.7109375" style="23" customWidth="1"/>
    <col min="5" max="5" width="39.140625" style="23" customWidth="1"/>
    <col min="6" max="6" width="20.7109375" style="23" customWidth="1"/>
    <col min="7" max="7" width="43.00390625" style="23" customWidth="1"/>
    <col min="8" max="8" width="20.7109375" style="23" customWidth="1"/>
    <col min="9" max="9" width="43.7109375" style="23" customWidth="1"/>
    <col min="10" max="10" width="21.00390625" style="23" customWidth="1"/>
    <col min="11" max="11" width="37.7109375" style="23" customWidth="1"/>
    <col min="12" max="12" width="20.7109375" style="23" customWidth="1"/>
    <col min="13" max="13" width="46.28125" style="23" customWidth="1"/>
    <col min="14" max="14" width="20.8515625" style="23" customWidth="1"/>
    <col min="15" max="15" width="43.421875" style="23" customWidth="1"/>
    <col min="16" max="16" width="20.8515625" style="23" customWidth="1"/>
    <col min="17" max="17" width="44.421875" style="23" customWidth="1"/>
    <col min="18" max="18" width="20.421875" style="23" customWidth="1"/>
    <col min="19" max="19" width="49.28125" style="23" customWidth="1"/>
    <col min="20" max="20" width="20.7109375" style="23" customWidth="1"/>
    <col min="21" max="21" width="30.140625" style="23" customWidth="1"/>
    <col min="22" max="22" width="20.7109375" style="23" customWidth="1"/>
    <col min="23" max="23" width="35.421875" style="23" customWidth="1"/>
    <col min="24" max="24" width="20.7109375" style="23" customWidth="1"/>
    <col min="25" max="25" width="33.421875" style="23" customWidth="1"/>
    <col min="26" max="26" width="20.8515625" style="23" customWidth="1"/>
    <col min="27" max="27" width="28.421875" style="23" customWidth="1"/>
    <col min="28" max="16384" width="9.140625" style="23" customWidth="1"/>
  </cols>
  <sheetData>
    <row r="1" spans="1:27" s="7" customFormat="1" ht="90.75" customHeight="1">
      <c r="A1" s="6" t="s">
        <v>0</v>
      </c>
      <c r="B1" s="135" t="s">
        <v>1</v>
      </c>
      <c r="C1" s="135"/>
      <c r="D1" s="135"/>
      <c r="E1" s="135"/>
      <c r="F1" s="135"/>
      <c r="G1" s="135"/>
      <c r="H1" s="145" t="s">
        <v>2</v>
      </c>
      <c r="I1" s="145"/>
      <c r="J1" s="145" t="s">
        <v>413</v>
      </c>
      <c r="K1" s="145"/>
      <c r="L1" s="145" t="s">
        <v>3</v>
      </c>
      <c r="M1" s="145"/>
      <c r="N1" s="145" t="s">
        <v>4</v>
      </c>
      <c r="O1" s="145"/>
      <c r="P1" s="145"/>
      <c r="Q1" s="145"/>
      <c r="R1" s="145" t="s">
        <v>5</v>
      </c>
      <c r="S1" s="145"/>
      <c r="T1" s="145" t="s">
        <v>6</v>
      </c>
      <c r="U1" s="145"/>
      <c r="V1" s="145"/>
      <c r="W1" s="145"/>
      <c r="X1" s="145"/>
      <c r="Y1" s="145"/>
      <c r="Z1" s="145"/>
      <c r="AA1" s="145"/>
    </row>
    <row r="2" spans="1:27" s="9" customFormat="1" ht="67.5" customHeight="1">
      <c r="A2" s="8" t="s">
        <v>7</v>
      </c>
      <c r="B2" s="137" t="s">
        <v>8</v>
      </c>
      <c r="C2" s="138"/>
      <c r="D2" s="137" t="s">
        <v>9</v>
      </c>
      <c r="E2" s="138"/>
      <c r="F2" s="139" t="s">
        <v>10</v>
      </c>
      <c r="G2" s="140"/>
      <c r="H2" s="139" t="s">
        <v>11</v>
      </c>
      <c r="I2" s="140"/>
      <c r="J2" s="139" t="s">
        <v>12</v>
      </c>
      <c r="K2" s="140"/>
      <c r="L2" s="139" t="s">
        <v>13</v>
      </c>
      <c r="M2" s="140"/>
      <c r="N2" s="137" t="s">
        <v>14</v>
      </c>
      <c r="O2" s="138"/>
      <c r="P2" s="137" t="s">
        <v>15</v>
      </c>
      <c r="Q2" s="138"/>
      <c r="R2" s="139" t="s">
        <v>16</v>
      </c>
      <c r="S2" s="140"/>
      <c r="T2" s="139" t="s">
        <v>17</v>
      </c>
      <c r="U2" s="140"/>
      <c r="V2" s="139" t="s">
        <v>249</v>
      </c>
      <c r="W2" s="140"/>
      <c r="X2" s="139" t="s">
        <v>332</v>
      </c>
      <c r="Y2" s="140"/>
      <c r="Z2" s="139" t="s">
        <v>325</v>
      </c>
      <c r="AA2" s="140"/>
    </row>
    <row r="3" spans="1:27" s="9" customFormat="1" ht="27.75" customHeight="1">
      <c r="A3" s="6" t="s">
        <v>112</v>
      </c>
      <c r="B3" s="143" t="s">
        <v>245</v>
      </c>
      <c r="C3" s="144"/>
      <c r="D3" s="143" t="s">
        <v>136</v>
      </c>
      <c r="E3" s="144"/>
      <c r="F3" s="141" t="s">
        <v>245</v>
      </c>
      <c r="G3" s="142"/>
      <c r="H3" s="141" t="s">
        <v>246</v>
      </c>
      <c r="I3" s="142"/>
      <c r="J3" s="141" t="s">
        <v>246</v>
      </c>
      <c r="K3" s="142"/>
      <c r="L3" s="141" t="s">
        <v>247</v>
      </c>
      <c r="M3" s="142"/>
      <c r="N3" s="143" t="s">
        <v>260</v>
      </c>
      <c r="O3" s="144"/>
      <c r="P3" s="143" t="s">
        <v>260</v>
      </c>
      <c r="Q3" s="144"/>
      <c r="R3" s="141" t="s">
        <v>260</v>
      </c>
      <c r="S3" s="142"/>
      <c r="T3" s="141" t="s">
        <v>248</v>
      </c>
      <c r="U3" s="142"/>
      <c r="V3" s="141" t="s">
        <v>336</v>
      </c>
      <c r="W3" s="185"/>
      <c r="X3" s="141" t="s">
        <v>414</v>
      </c>
      <c r="Y3" s="189"/>
      <c r="Z3" s="189"/>
      <c r="AA3" s="142"/>
    </row>
    <row r="4" spans="1:27" ht="36" customHeight="1">
      <c r="A4" s="155" t="s">
        <v>284</v>
      </c>
      <c r="B4" s="156"/>
      <c r="C4" s="22"/>
      <c r="D4" s="22"/>
      <c r="E4" s="22"/>
      <c r="F4" s="22"/>
      <c r="G4" s="22"/>
      <c r="H4" s="22"/>
      <c r="I4" s="22"/>
      <c r="J4" s="22"/>
      <c r="K4" s="22"/>
      <c r="L4" s="22"/>
      <c r="M4" s="22"/>
      <c r="N4" s="22"/>
      <c r="O4" s="22"/>
      <c r="P4" s="22"/>
      <c r="Q4" s="22"/>
      <c r="R4" s="22"/>
      <c r="S4" s="22"/>
      <c r="T4" s="22"/>
      <c r="U4" s="22"/>
      <c r="V4" s="22"/>
      <c r="W4" s="22"/>
      <c r="X4" s="22"/>
      <c r="Y4" s="22"/>
      <c r="Z4" s="22"/>
      <c r="AA4" s="22"/>
    </row>
    <row r="5" spans="1:27" ht="409.5" customHeight="1">
      <c r="A5" s="11" t="s">
        <v>87</v>
      </c>
      <c r="B5" s="87" t="s">
        <v>495</v>
      </c>
      <c r="C5" s="87"/>
      <c r="D5" s="87" t="s">
        <v>133</v>
      </c>
      <c r="E5" s="87"/>
      <c r="F5" s="136" t="s">
        <v>229</v>
      </c>
      <c r="G5" s="136"/>
      <c r="H5" s="88" t="s">
        <v>282</v>
      </c>
      <c r="I5" s="88"/>
      <c r="J5" s="88" t="s">
        <v>103</v>
      </c>
      <c r="K5" s="88"/>
      <c r="L5" s="88" t="s">
        <v>439</v>
      </c>
      <c r="M5" s="88"/>
      <c r="N5" s="88" t="s">
        <v>261</v>
      </c>
      <c r="O5" s="88"/>
      <c r="P5" s="88" t="s">
        <v>496</v>
      </c>
      <c r="Q5" s="88"/>
      <c r="R5" s="87" t="s">
        <v>497</v>
      </c>
      <c r="S5" s="87"/>
      <c r="T5" s="86" t="s">
        <v>498</v>
      </c>
      <c r="U5" s="88"/>
      <c r="V5" s="80" t="s">
        <v>499</v>
      </c>
      <c r="W5" s="80"/>
      <c r="X5" s="69" t="s">
        <v>334</v>
      </c>
      <c r="Y5" s="70"/>
      <c r="Z5" s="94" t="s">
        <v>363</v>
      </c>
      <c r="AA5" s="94"/>
    </row>
    <row r="6" spans="1:27" ht="389.25" customHeight="1">
      <c r="A6" s="11" t="s">
        <v>18</v>
      </c>
      <c r="B6" s="88" t="s">
        <v>220</v>
      </c>
      <c r="C6" s="88"/>
      <c r="D6" s="87" t="s">
        <v>134</v>
      </c>
      <c r="E6" s="87"/>
      <c r="F6" s="86" t="s">
        <v>230</v>
      </c>
      <c r="G6" s="86"/>
      <c r="H6" s="86" t="s">
        <v>500</v>
      </c>
      <c r="I6" s="86"/>
      <c r="J6" s="86" t="s">
        <v>102</v>
      </c>
      <c r="K6" s="86"/>
      <c r="L6" s="88" t="s">
        <v>235</v>
      </c>
      <c r="M6" s="88"/>
      <c r="N6" s="88" t="s">
        <v>162</v>
      </c>
      <c r="O6" s="88"/>
      <c r="P6" s="88" t="s">
        <v>501</v>
      </c>
      <c r="Q6" s="88"/>
      <c r="R6" s="87" t="s">
        <v>192</v>
      </c>
      <c r="S6" s="87"/>
      <c r="T6" s="88" t="s">
        <v>502</v>
      </c>
      <c r="U6" s="88"/>
      <c r="V6" s="80" t="s">
        <v>250</v>
      </c>
      <c r="W6" s="80"/>
      <c r="X6" s="69" t="s">
        <v>503</v>
      </c>
      <c r="Y6" s="70"/>
      <c r="Z6" s="94" t="s">
        <v>364</v>
      </c>
      <c r="AA6" s="94"/>
    </row>
    <row r="7" spans="1:27" ht="188.25" customHeight="1">
      <c r="A7" s="11" t="s">
        <v>19</v>
      </c>
      <c r="B7" s="88" t="s">
        <v>221</v>
      </c>
      <c r="C7" s="88"/>
      <c r="D7" s="87" t="s">
        <v>137</v>
      </c>
      <c r="E7" s="87"/>
      <c r="F7" s="86" t="s">
        <v>231</v>
      </c>
      <c r="G7" s="86"/>
      <c r="H7" s="86" t="s">
        <v>20</v>
      </c>
      <c r="I7" s="86"/>
      <c r="J7" s="86" t="s">
        <v>20</v>
      </c>
      <c r="K7" s="86"/>
      <c r="L7" s="88" t="s">
        <v>275</v>
      </c>
      <c r="M7" s="88"/>
      <c r="N7" s="86" t="s">
        <v>163</v>
      </c>
      <c r="O7" s="86"/>
      <c r="P7" s="86" t="s">
        <v>164</v>
      </c>
      <c r="Q7" s="86"/>
      <c r="R7" s="87" t="s">
        <v>193</v>
      </c>
      <c r="S7" s="87"/>
      <c r="T7" s="88" t="s">
        <v>113</v>
      </c>
      <c r="U7" s="88"/>
      <c r="V7" s="80" t="s">
        <v>251</v>
      </c>
      <c r="W7" s="80"/>
      <c r="X7" s="69" t="s">
        <v>504</v>
      </c>
      <c r="Y7" s="70"/>
      <c r="Z7" s="94" t="s">
        <v>505</v>
      </c>
      <c r="AA7" s="94"/>
    </row>
    <row r="8" spans="1:27" ht="169.5" customHeight="1">
      <c r="A8" s="11" t="s">
        <v>21</v>
      </c>
      <c r="B8" s="88" t="s">
        <v>22</v>
      </c>
      <c r="C8" s="86"/>
      <c r="D8" s="87" t="s">
        <v>22</v>
      </c>
      <c r="E8" s="68"/>
      <c r="F8" s="88" t="s">
        <v>22</v>
      </c>
      <c r="G8" s="86"/>
      <c r="H8" s="88" t="s">
        <v>23</v>
      </c>
      <c r="I8" s="86"/>
      <c r="J8" s="88" t="s">
        <v>101</v>
      </c>
      <c r="K8" s="86"/>
      <c r="L8" s="88" t="s">
        <v>440</v>
      </c>
      <c r="M8" s="86"/>
      <c r="N8" s="88" t="s">
        <v>165</v>
      </c>
      <c r="O8" s="86"/>
      <c r="P8" s="88" t="s">
        <v>165</v>
      </c>
      <c r="Q8" s="86"/>
      <c r="R8" s="87" t="s">
        <v>194</v>
      </c>
      <c r="S8" s="68"/>
      <c r="T8" s="88" t="s">
        <v>506</v>
      </c>
      <c r="U8" s="86"/>
      <c r="V8" s="80" t="s">
        <v>252</v>
      </c>
      <c r="W8" s="80"/>
      <c r="X8" s="69" t="s">
        <v>326</v>
      </c>
      <c r="Y8" s="70"/>
      <c r="Z8" s="94" t="s">
        <v>339</v>
      </c>
      <c r="AA8" s="94"/>
    </row>
    <row r="9" spans="1:27" s="2" customFormat="1" ht="47.25" customHeight="1">
      <c r="A9" s="12" t="s">
        <v>24</v>
      </c>
      <c r="B9" s="67" t="s">
        <v>8</v>
      </c>
      <c r="C9" s="67"/>
      <c r="D9" s="67" t="s">
        <v>9</v>
      </c>
      <c r="E9" s="67"/>
      <c r="F9" s="67" t="s">
        <v>10</v>
      </c>
      <c r="G9" s="67"/>
      <c r="H9" s="67" t="s">
        <v>11</v>
      </c>
      <c r="I9" s="67"/>
      <c r="J9" s="67" t="s">
        <v>12</v>
      </c>
      <c r="K9" s="67"/>
      <c r="L9" s="67" t="s">
        <v>13</v>
      </c>
      <c r="M9" s="67"/>
      <c r="N9" s="67" t="s">
        <v>14</v>
      </c>
      <c r="O9" s="67"/>
      <c r="P9" s="67" t="s">
        <v>15</v>
      </c>
      <c r="Q9" s="67"/>
      <c r="R9" s="67" t="s">
        <v>16</v>
      </c>
      <c r="S9" s="67"/>
      <c r="T9" s="67" t="s">
        <v>17</v>
      </c>
      <c r="U9" s="67"/>
      <c r="V9" s="67" t="s">
        <v>249</v>
      </c>
      <c r="W9" s="67"/>
      <c r="X9" s="72" t="s">
        <v>332</v>
      </c>
      <c r="Y9" s="73"/>
      <c r="Z9" s="67" t="s">
        <v>325</v>
      </c>
      <c r="AA9" s="67"/>
    </row>
    <row r="10" spans="1:27" ht="147.75" customHeight="1">
      <c r="A10" s="11" t="s">
        <v>317</v>
      </c>
      <c r="B10" s="68" t="s">
        <v>445</v>
      </c>
      <c r="C10" s="68"/>
      <c r="D10" s="68" t="s">
        <v>135</v>
      </c>
      <c r="E10" s="68"/>
      <c r="F10" s="68" t="s">
        <v>446</v>
      </c>
      <c r="G10" s="68"/>
      <c r="H10" s="86" t="s">
        <v>25</v>
      </c>
      <c r="I10" s="86"/>
      <c r="J10" s="86" t="s">
        <v>25</v>
      </c>
      <c r="K10" s="86"/>
      <c r="L10" s="86" t="s">
        <v>441</v>
      </c>
      <c r="M10" s="86"/>
      <c r="N10" s="86" t="s">
        <v>262</v>
      </c>
      <c r="O10" s="86"/>
      <c r="P10" s="86" t="s">
        <v>507</v>
      </c>
      <c r="Q10" s="86"/>
      <c r="R10" s="68" t="s">
        <v>195</v>
      </c>
      <c r="S10" s="68"/>
      <c r="T10" s="86" t="s">
        <v>390</v>
      </c>
      <c r="U10" s="86"/>
      <c r="V10" s="80" t="s">
        <v>253</v>
      </c>
      <c r="W10" s="80"/>
      <c r="X10" s="69" t="s">
        <v>328</v>
      </c>
      <c r="Y10" s="70"/>
      <c r="Z10" s="94" t="s">
        <v>340</v>
      </c>
      <c r="AA10" s="94"/>
    </row>
    <row r="11" spans="1:27" ht="41.25" customHeight="1">
      <c r="A11" s="11" t="s">
        <v>26</v>
      </c>
      <c r="B11" s="68" t="s">
        <v>27</v>
      </c>
      <c r="C11" s="68"/>
      <c r="D11" s="68" t="s">
        <v>27</v>
      </c>
      <c r="E11" s="68"/>
      <c r="F11" s="68" t="s">
        <v>28</v>
      </c>
      <c r="G11" s="68"/>
      <c r="H11" s="88" t="s">
        <v>27</v>
      </c>
      <c r="I11" s="88"/>
      <c r="J11" s="88" t="s">
        <v>27</v>
      </c>
      <c r="K11" s="88"/>
      <c r="L11" s="88" t="s">
        <v>27</v>
      </c>
      <c r="M11" s="88"/>
      <c r="N11" s="88" t="s">
        <v>27</v>
      </c>
      <c r="O11" s="88"/>
      <c r="P11" s="88" t="s">
        <v>27</v>
      </c>
      <c r="Q11" s="88"/>
      <c r="R11" s="87" t="s">
        <v>27</v>
      </c>
      <c r="S11" s="87"/>
      <c r="T11" s="88" t="s">
        <v>88</v>
      </c>
      <c r="U11" s="88"/>
      <c r="V11" s="80" t="s">
        <v>254</v>
      </c>
      <c r="W11" s="80"/>
      <c r="X11" s="69" t="s">
        <v>27</v>
      </c>
      <c r="Y11" s="70"/>
      <c r="Z11" s="69" t="s">
        <v>27</v>
      </c>
      <c r="AA11" s="70"/>
    </row>
    <row r="12" spans="1:27" ht="89.25" customHeight="1">
      <c r="A12" s="11" t="s">
        <v>29</v>
      </c>
      <c r="B12" s="68">
        <v>2015</v>
      </c>
      <c r="C12" s="68"/>
      <c r="D12" s="68">
        <v>2015</v>
      </c>
      <c r="E12" s="68"/>
      <c r="F12" s="68">
        <v>2015</v>
      </c>
      <c r="G12" s="68"/>
      <c r="H12" s="86">
        <v>2014</v>
      </c>
      <c r="I12" s="86"/>
      <c r="J12" s="86">
        <v>2014</v>
      </c>
      <c r="K12" s="86"/>
      <c r="L12" s="86">
        <v>2014</v>
      </c>
      <c r="M12" s="86"/>
      <c r="N12" s="86">
        <v>2014</v>
      </c>
      <c r="O12" s="86"/>
      <c r="P12" s="86" t="s">
        <v>166</v>
      </c>
      <c r="Q12" s="86"/>
      <c r="R12" s="68">
        <v>2014</v>
      </c>
      <c r="S12" s="68"/>
      <c r="T12" s="86" t="s">
        <v>254</v>
      </c>
      <c r="U12" s="86"/>
      <c r="V12" s="80" t="s">
        <v>254</v>
      </c>
      <c r="W12" s="80"/>
      <c r="X12" s="69">
        <v>2014</v>
      </c>
      <c r="Y12" s="70"/>
      <c r="Z12" s="94">
        <v>2012</v>
      </c>
      <c r="AA12" s="94"/>
    </row>
    <row r="13" spans="1:27" ht="42" customHeight="1">
      <c r="A13" s="11" t="s">
        <v>30</v>
      </c>
      <c r="B13" s="146"/>
      <c r="C13" s="146"/>
      <c r="D13" s="146">
        <v>42873</v>
      </c>
      <c r="E13" s="146"/>
      <c r="F13" s="146">
        <v>42836</v>
      </c>
      <c r="G13" s="146"/>
      <c r="H13" s="146">
        <v>42436</v>
      </c>
      <c r="I13" s="146"/>
      <c r="J13" s="146">
        <v>42429</v>
      </c>
      <c r="K13" s="146"/>
      <c r="L13" s="146" t="s">
        <v>236</v>
      </c>
      <c r="M13" s="146"/>
      <c r="N13" s="146">
        <v>42424</v>
      </c>
      <c r="O13" s="146"/>
      <c r="P13" s="146">
        <v>42075</v>
      </c>
      <c r="Q13" s="146"/>
      <c r="R13" s="133" t="s">
        <v>196</v>
      </c>
      <c r="S13" s="133"/>
      <c r="T13" s="86" t="s">
        <v>254</v>
      </c>
      <c r="U13" s="86"/>
      <c r="V13" s="80" t="s">
        <v>254</v>
      </c>
      <c r="W13" s="80"/>
      <c r="X13" s="71" t="s">
        <v>337</v>
      </c>
      <c r="Y13" s="70"/>
      <c r="Z13" s="186">
        <v>42536</v>
      </c>
      <c r="AA13" s="94"/>
    </row>
    <row r="14" spans="1:27" ht="177" customHeight="1">
      <c r="A14" s="11" t="s">
        <v>281</v>
      </c>
      <c r="B14" s="68" t="s">
        <v>447</v>
      </c>
      <c r="C14" s="68"/>
      <c r="D14" s="68" t="s">
        <v>448</v>
      </c>
      <c r="E14" s="68"/>
      <c r="F14" s="68" t="s">
        <v>508</v>
      </c>
      <c r="G14" s="68"/>
      <c r="H14" s="149" t="s">
        <v>302</v>
      </c>
      <c r="I14" s="150"/>
      <c r="J14" s="153" t="s">
        <v>303</v>
      </c>
      <c r="K14" s="154"/>
      <c r="L14" s="147" t="s">
        <v>296</v>
      </c>
      <c r="M14" s="148"/>
      <c r="N14" s="147" t="s">
        <v>310</v>
      </c>
      <c r="O14" s="148"/>
      <c r="P14" s="147" t="s">
        <v>310</v>
      </c>
      <c r="Q14" s="148"/>
      <c r="R14" s="151" t="s">
        <v>287</v>
      </c>
      <c r="S14" s="152"/>
      <c r="T14" s="58" t="s">
        <v>509</v>
      </c>
      <c r="U14" s="59"/>
      <c r="V14" s="54" t="s">
        <v>254</v>
      </c>
      <c r="W14" s="55"/>
      <c r="X14" s="54" t="s">
        <v>327</v>
      </c>
      <c r="Y14" s="55"/>
      <c r="Z14" s="54" t="s">
        <v>341</v>
      </c>
      <c r="AA14" s="55"/>
    </row>
    <row r="15" spans="1:27" ht="138" customHeight="1">
      <c r="A15" s="11" t="s">
        <v>89</v>
      </c>
      <c r="B15" s="68" t="s">
        <v>222</v>
      </c>
      <c r="C15" s="68"/>
      <c r="D15" s="68" t="s">
        <v>449</v>
      </c>
      <c r="E15" s="68"/>
      <c r="F15" s="68" t="s">
        <v>450</v>
      </c>
      <c r="G15" s="68"/>
      <c r="H15" s="146" t="s">
        <v>100</v>
      </c>
      <c r="I15" s="146"/>
      <c r="J15" s="146" t="s">
        <v>104</v>
      </c>
      <c r="K15" s="146"/>
      <c r="L15" s="146" t="s">
        <v>510</v>
      </c>
      <c r="M15" s="146"/>
      <c r="N15" s="146" t="s">
        <v>167</v>
      </c>
      <c r="O15" s="146"/>
      <c r="P15" s="146" t="s">
        <v>168</v>
      </c>
      <c r="Q15" s="146"/>
      <c r="R15" s="68" t="s">
        <v>197</v>
      </c>
      <c r="S15" s="68"/>
      <c r="T15" s="86" t="s">
        <v>254</v>
      </c>
      <c r="U15" s="86"/>
      <c r="V15" s="80" t="s">
        <v>255</v>
      </c>
      <c r="W15" s="80"/>
      <c r="X15" s="69" t="s">
        <v>374</v>
      </c>
      <c r="Y15" s="70"/>
      <c r="Z15" s="94" t="s">
        <v>342</v>
      </c>
      <c r="AA15" s="94"/>
    </row>
    <row r="16" spans="1:27" s="2" customFormat="1" ht="48.75" customHeight="1">
      <c r="A16" s="12" t="s">
        <v>31</v>
      </c>
      <c r="B16" s="67" t="s">
        <v>8</v>
      </c>
      <c r="C16" s="67"/>
      <c r="D16" s="67" t="s">
        <v>9</v>
      </c>
      <c r="E16" s="67"/>
      <c r="F16" s="67" t="s">
        <v>10</v>
      </c>
      <c r="G16" s="67"/>
      <c r="H16" s="67" t="s">
        <v>11</v>
      </c>
      <c r="I16" s="67"/>
      <c r="J16" s="67" t="s">
        <v>12</v>
      </c>
      <c r="K16" s="67"/>
      <c r="L16" s="67" t="s">
        <v>13</v>
      </c>
      <c r="M16" s="67"/>
      <c r="N16" s="67" t="s">
        <v>14</v>
      </c>
      <c r="O16" s="67"/>
      <c r="P16" s="67" t="s">
        <v>15</v>
      </c>
      <c r="Q16" s="67"/>
      <c r="R16" s="67" t="s">
        <v>16</v>
      </c>
      <c r="S16" s="67"/>
      <c r="T16" s="67" t="s">
        <v>17</v>
      </c>
      <c r="U16" s="67"/>
      <c r="V16" s="67" t="s">
        <v>249</v>
      </c>
      <c r="W16" s="67"/>
      <c r="X16" s="72" t="s">
        <v>332</v>
      </c>
      <c r="Y16" s="73"/>
      <c r="Z16" s="67" t="s">
        <v>325</v>
      </c>
      <c r="AA16" s="67"/>
    </row>
    <row r="17" spans="1:27" ht="78" customHeight="1">
      <c r="A17" s="11" t="s">
        <v>317</v>
      </c>
      <c r="B17" s="68" t="s">
        <v>75</v>
      </c>
      <c r="C17" s="68"/>
      <c r="D17" s="68" t="s">
        <v>291</v>
      </c>
      <c r="E17" s="68"/>
      <c r="F17" s="68" t="s">
        <v>75</v>
      </c>
      <c r="G17" s="68"/>
      <c r="H17" s="68" t="s">
        <v>75</v>
      </c>
      <c r="I17" s="68"/>
      <c r="J17" s="87"/>
      <c r="K17" s="87"/>
      <c r="L17" s="68" t="s">
        <v>442</v>
      </c>
      <c r="M17" s="68"/>
      <c r="N17" s="68" t="s">
        <v>511</v>
      </c>
      <c r="O17" s="68"/>
      <c r="P17" s="68" t="s">
        <v>511</v>
      </c>
      <c r="Q17" s="68"/>
      <c r="R17" s="68" t="s">
        <v>198</v>
      </c>
      <c r="S17" s="68"/>
      <c r="T17" s="87" t="s">
        <v>391</v>
      </c>
      <c r="U17" s="87"/>
      <c r="V17" s="68" t="s">
        <v>154</v>
      </c>
      <c r="W17" s="68"/>
      <c r="X17" s="43" t="s">
        <v>254</v>
      </c>
      <c r="Y17" s="44"/>
      <c r="Z17" s="68" t="s">
        <v>343</v>
      </c>
      <c r="AA17" s="68"/>
    </row>
    <row r="18" spans="1:27" ht="390" customHeight="1">
      <c r="A18" s="11" t="s">
        <v>612</v>
      </c>
      <c r="B18" s="43" t="s">
        <v>451</v>
      </c>
      <c r="C18" s="44"/>
      <c r="D18" s="43" t="s">
        <v>138</v>
      </c>
      <c r="E18" s="44"/>
      <c r="F18" s="43" t="s">
        <v>512</v>
      </c>
      <c r="G18" s="44"/>
      <c r="H18" s="94" t="s">
        <v>613</v>
      </c>
      <c r="I18" s="94"/>
      <c r="J18" s="94" t="s">
        <v>614</v>
      </c>
      <c r="K18" s="94"/>
      <c r="L18" s="80" t="s">
        <v>615</v>
      </c>
      <c r="M18" s="80"/>
      <c r="N18" s="68" t="s">
        <v>169</v>
      </c>
      <c r="O18" s="68"/>
      <c r="P18" s="68" t="s">
        <v>311</v>
      </c>
      <c r="Q18" s="68"/>
      <c r="R18" s="87" t="s">
        <v>199</v>
      </c>
      <c r="S18" s="87"/>
      <c r="T18" s="88" t="s">
        <v>115</v>
      </c>
      <c r="U18" s="88"/>
      <c r="V18" s="80" t="s">
        <v>380</v>
      </c>
      <c r="W18" s="86"/>
      <c r="X18" s="74" t="s">
        <v>254</v>
      </c>
      <c r="Y18" s="75"/>
      <c r="Z18" s="94" t="s">
        <v>344</v>
      </c>
      <c r="AA18" s="68"/>
    </row>
    <row r="19" spans="1:27" ht="409.5" customHeight="1">
      <c r="A19" s="223" t="s">
        <v>111</v>
      </c>
      <c r="B19" s="43" t="s">
        <v>452</v>
      </c>
      <c r="C19" s="44"/>
      <c r="D19" s="43" t="s">
        <v>139</v>
      </c>
      <c r="E19" s="44"/>
      <c r="F19" s="43" t="s">
        <v>513</v>
      </c>
      <c r="G19" s="44"/>
      <c r="H19" s="160" t="s">
        <v>514</v>
      </c>
      <c r="I19" s="161"/>
      <c r="J19" s="160" t="s">
        <v>515</v>
      </c>
      <c r="K19" s="161"/>
      <c r="L19" s="215" t="s">
        <v>264</v>
      </c>
      <c r="M19" s="216"/>
      <c r="N19" s="215" t="s">
        <v>556</v>
      </c>
      <c r="O19" s="216"/>
      <c r="P19" s="177" t="s">
        <v>557</v>
      </c>
      <c r="Q19" s="178"/>
      <c r="R19" s="160" t="s">
        <v>200</v>
      </c>
      <c r="S19" s="161"/>
      <c r="T19" s="215" t="s">
        <v>116</v>
      </c>
      <c r="U19" s="216"/>
      <c r="V19" s="201" t="s">
        <v>256</v>
      </c>
      <c r="W19" s="202"/>
      <c r="X19" s="76" t="s">
        <v>254</v>
      </c>
      <c r="Y19" s="77"/>
      <c r="Z19" s="177" t="s">
        <v>365</v>
      </c>
      <c r="AA19" s="178"/>
    </row>
    <row r="20" spans="1:27" ht="148.5" customHeight="1">
      <c r="A20" s="225"/>
      <c r="B20" s="43" t="s">
        <v>453</v>
      </c>
      <c r="C20" s="44"/>
      <c r="D20" s="43"/>
      <c r="E20" s="44"/>
      <c r="F20" s="43" t="s">
        <v>513</v>
      </c>
      <c r="G20" s="44"/>
      <c r="H20" s="164"/>
      <c r="I20" s="165"/>
      <c r="J20" s="164"/>
      <c r="K20" s="165"/>
      <c r="L20" s="217"/>
      <c r="M20" s="218"/>
      <c r="N20" s="217"/>
      <c r="O20" s="218"/>
      <c r="P20" s="181"/>
      <c r="Q20" s="182"/>
      <c r="R20" s="164"/>
      <c r="S20" s="165"/>
      <c r="T20" s="217"/>
      <c r="U20" s="218"/>
      <c r="V20" s="205"/>
      <c r="W20" s="206"/>
      <c r="X20" s="78"/>
      <c r="Y20" s="79"/>
      <c r="Z20" s="181"/>
      <c r="AA20" s="182"/>
    </row>
    <row r="21" spans="1:27" ht="108" customHeight="1">
      <c r="A21" s="11" t="s">
        <v>76</v>
      </c>
      <c r="B21" s="87" t="s">
        <v>454</v>
      </c>
      <c r="C21" s="87"/>
      <c r="D21" s="87" t="s">
        <v>140</v>
      </c>
      <c r="E21" s="87"/>
      <c r="F21" s="68" t="s">
        <v>516</v>
      </c>
      <c r="G21" s="68"/>
      <c r="H21" s="68" t="s">
        <v>80</v>
      </c>
      <c r="I21" s="68"/>
      <c r="J21" s="68" t="s">
        <v>80</v>
      </c>
      <c r="K21" s="68"/>
      <c r="L21" s="68" t="s">
        <v>80</v>
      </c>
      <c r="M21" s="68"/>
      <c r="N21" s="94" t="s">
        <v>170</v>
      </c>
      <c r="O21" s="94"/>
      <c r="P21" s="94" t="s">
        <v>312</v>
      </c>
      <c r="Q21" s="94"/>
      <c r="R21" s="87" t="s">
        <v>201</v>
      </c>
      <c r="S21" s="87"/>
      <c r="T21" s="88" t="s">
        <v>117</v>
      </c>
      <c r="U21" s="88"/>
      <c r="V21" s="80" t="s">
        <v>257</v>
      </c>
      <c r="W21" s="80"/>
      <c r="X21" s="69" t="s">
        <v>335</v>
      </c>
      <c r="Y21" s="70"/>
      <c r="Z21" s="94" t="s">
        <v>366</v>
      </c>
      <c r="AA21" s="94"/>
    </row>
    <row r="22" spans="1:27" ht="99" customHeight="1">
      <c r="A22" s="11" t="s">
        <v>32</v>
      </c>
      <c r="B22" s="88">
        <v>2012</v>
      </c>
      <c r="C22" s="88"/>
      <c r="D22" s="87">
        <v>2012</v>
      </c>
      <c r="E22" s="87"/>
      <c r="F22" s="86" t="s">
        <v>114</v>
      </c>
      <c r="G22" s="86"/>
      <c r="H22" s="80">
        <v>2007</v>
      </c>
      <c r="I22" s="80"/>
      <c r="J22" s="80">
        <v>2007</v>
      </c>
      <c r="K22" s="80"/>
      <c r="L22" s="88">
        <v>2007</v>
      </c>
      <c r="M22" s="88"/>
      <c r="N22" s="88">
        <v>2014</v>
      </c>
      <c r="O22" s="88"/>
      <c r="P22" s="88">
        <v>2012</v>
      </c>
      <c r="Q22" s="88"/>
      <c r="R22" s="87" t="s">
        <v>202</v>
      </c>
      <c r="S22" s="87"/>
      <c r="T22" s="88" t="s">
        <v>517</v>
      </c>
      <c r="U22" s="88"/>
      <c r="V22" s="80" t="s">
        <v>376</v>
      </c>
      <c r="W22" s="80"/>
      <c r="X22" s="69" t="s">
        <v>254</v>
      </c>
      <c r="Y22" s="70"/>
      <c r="Z22" s="94">
        <v>2012</v>
      </c>
      <c r="AA22" s="94"/>
    </row>
    <row r="23" spans="1:27" ht="112.5" customHeight="1">
      <c r="A23" s="11" t="s">
        <v>33</v>
      </c>
      <c r="B23" s="87" t="s">
        <v>249</v>
      </c>
      <c r="C23" s="87"/>
      <c r="D23" s="94" t="s">
        <v>455</v>
      </c>
      <c r="E23" s="94"/>
      <c r="F23" s="68" t="s">
        <v>8</v>
      </c>
      <c r="G23" s="68"/>
      <c r="H23" s="94" t="s">
        <v>266</v>
      </c>
      <c r="I23" s="94"/>
      <c r="J23" s="94" t="s">
        <v>267</v>
      </c>
      <c r="K23" s="94"/>
      <c r="L23" s="87" t="s">
        <v>268</v>
      </c>
      <c r="M23" s="87"/>
      <c r="N23" s="88" t="s">
        <v>269</v>
      </c>
      <c r="O23" s="88"/>
      <c r="P23" s="88" t="s">
        <v>265</v>
      </c>
      <c r="Q23" s="88"/>
      <c r="R23" s="87" t="s">
        <v>203</v>
      </c>
      <c r="S23" s="87"/>
      <c r="T23" s="88" t="s">
        <v>263</v>
      </c>
      <c r="U23" s="88"/>
      <c r="V23" s="80" t="s">
        <v>518</v>
      </c>
      <c r="W23" s="80"/>
      <c r="X23" s="69" t="s">
        <v>254</v>
      </c>
      <c r="Y23" s="70"/>
      <c r="Z23" s="94" t="s">
        <v>367</v>
      </c>
      <c r="AA23" s="94"/>
    </row>
    <row r="24" spans="1:27" ht="182.25" customHeight="1">
      <c r="A24" s="11" t="s">
        <v>34</v>
      </c>
      <c r="B24" s="87" t="s">
        <v>223</v>
      </c>
      <c r="C24" s="87"/>
      <c r="D24" s="87" t="s">
        <v>141</v>
      </c>
      <c r="E24" s="87"/>
      <c r="F24" s="68" t="s">
        <v>232</v>
      </c>
      <c r="G24" s="68"/>
      <c r="H24" s="68" t="s">
        <v>74</v>
      </c>
      <c r="I24" s="105"/>
      <c r="J24" s="68" t="s">
        <v>74</v>
      </c>
      <c r="K24" s="105"/>
      <c r="L24" s="68" t="s">
        <v>74</v>
      </c>
      <c r="M24" s="105"/>
      <c r="N24" s="86" t="s">
        <v>171</v>
      </c>
      <c r="O24" s="86"/>
      <c r="P24" s="86" t="s">
        <v>519</v>
      </c>
      <c r="Q24" s="86"/>
      <c r="R24" s="87" t="s">
        <v>204</v>
      </c>
      <c r="S24" s="87"/>
      <c r="T24" s="88" t="s">
        <v>118</v>
      </c>
      <c r="U24" s="88"/>
      <c r="V24" s="80" t="s">
        <v>276</v>
      </c>
      <c r="W24" s="80"/>
      <c r="X24" s="69" t="s">
        <v>254</v>
      </c>
      <c r="Y24" s="70"/>
      <c r="Z24" s="80" t="s">
        <v>368</v>
      </c>
      <c r="AA24" s="80"/>
    </row>
    <row r="25" spans="1:27" ht="99" customHeight="1">
      <c r="A25" s="11" t="s">
        <v>35</v>
      </c>
      <c r="B25" s="130" t="s">
        <v>456</v>
      </c>
      <c r="C25" s="87"/>
      <c r="D25" s="130">
        <v>72000</v>
      </c>
      <c r="E25" s="87"/>
      <c r="F25" s="106">
        <v>101200</v>
      </c>
      <c r="G25" s="68"/>
      <c r="H25" s="104" t="s">
        <v>77</v>
      </c>
      <c r="I25" s="104"/>
      <c r="J25" s="106">
        <v>315000</v>
      </c>
      <c r="K25" s="68"/>
      <c r="L25" s="106">
        <v>2942000</v>
      </c>
      <c r="M25" s="68"/>
      <c r="N25" s="86" t="s">
        <v>172</v>
      </c>
      <c r="O25" s="86"/>
      <c r="P25" s="86" t="s">
        <v>173</v>
      </c>
      <c r="Q25" s="86"/>
      <c r="R25" s="68" t="s">
        <v>92</v>
      </c>
      <c r="S25" s="68"/>
      <c r="T25" s="134">
        <v>100000</v>
      </c>
      <c r="U25" s="86"/>
      <c r="V25" s="86" t="s">
        <v>277</v>
      </c>
      <c r="W25" s="86"/>
      <c r="X25" s="74" t="s">
        <v>520</v>
      </c>
      <c r="Y25" s="75"/>
      <c r="Z25" s="68" t="s">
        <v>345</v>
      </c>
      <c r="AA25" s="68"/>
    </row>
    <row r="26" spans="1:27" ht="318.75" customHeight="1">
      <c r="A26" s="11" t="s">
        <v>36</v>
      </c>
      <c r="B26" s="88" t="s">
        <v>37</v>
      </c>
      <c r="C26" s="88"/>
      <c r="D26" s="87" t="s">
        <v>37</v>
      </c>
      <c r="E26" s="87"/>
      <c r="F26" s="86" t="s">
        <v>37</v>
      </c>
      <c r="G26" s="86"/>
      <c r="H26" s="94" t="s">
        <v>78</v>
      </c>
      <c r="I26" s="94"/>
      <c r="J26" s="94" t="s">
        <v>488</v>
      </c>
      <c r="K26" s="94"/>
      <c r="L26" s="109" t="s">
        <v>488</v>
      </c>
      <c r="M26" s="109"/>
      <c r="N26" s="107" t="s">
        <v>521</v>
      </c>
      <c r="O26" s="107"/>
      <c r="P26" s="86" t="s">
        <v>174</v>
      </c>
      <c r="Q26" s="86"/>
      <c r="R26" s="68" t="s">
        <v>93</v>
      </c>
      <c r="S26" s="68"/>
      <c r="T26" s="58" t="s">
        <v>294</v>
      </c>
      <c r="U26" s="59"/>
      <c r="V26" s="86" t="s">
        <v>94</v>
      </c>
      <c r="W26" s="86"/>
      <c r="X26" s="74" t="s">
        <v>254</v>
      </c>
      <c r="Y26" s="75"/>
      <c r="Z26" s="68" t="s">
        <v>345</v>
      </c>
      <c r="AA26" s="68"/>
    </row>
    <row r="27" spans="1:27" s="24" customFormat="1" ht="366" customHeight="1">
      <c r="A27" s="13" t="s">
        <v>283</v>
      </c>
      <c r="B27" s="90" t="s">
        <v>301</v>
      </c>
      <c r="C27" s="91"/>
      <c r="D27" s="90" t="s">
        <v>290</v>
      </c>
      <c r="E27" s="91"/>
      <c r="F27" s="90" t="s">
        <v>301</v>
      </c>
      <c r="G27" s="91"/>
      <c r="H27" s="92" t="s">
        <v>522</v>
      </c>
      <c r="I27" s="93"/>
      <c r="J27" s="54" t="s">
        <v>522</v>
      </c>
      <c r="K27" s="55"/>
      <c r="L27" s="43" t="s">
        <v>523</v>
      </c>
      <c r="M27" s="44"/>
      <c r="N27" s="95" t="s">
        <v>313</v>
      </c>
      <c r="O27" s="96"/>
      <c r="P27" s="54" t="s">
        <v>314</v>
      </c>
      <c r="Q27" s="55"/>
      <c r="R27" s="43" t="s">
        <v>524</v>
      </c>
      <c r="S27" s="44"/>
      <c r="T27" s="58" t="s">
        <v>525</v>
      </c>
      <c r="U27" s="59"/>
      <c r="V27" s="83" t="s">
        <v>381</v>
      </c>
      <c r="W27" s="84"/>
      <c r="X27" s="43" t="s">
        <v>254</v>
      </c>
      <c r="Y27" s="44"/>
      <c r="Z27" s="43" t="s">
        <v>349</v>
      </c>
      <c r="AA27" s="44"/>
    </row>
    <row r="28" spans="1:27" ht="31.5">
      <c r="A28" s="11" t="s">
        <v>38</v>
      </c>
      <c r="B28" s="168" t="s">
        <v>39</v>
      </c>
      <c r="C28" s="168"/>
      <c r="D28" s="157" t="s">
        <v>40</v>
      </c>
      <c r="E28" s="157"/>
      <c r="F28" s="108" t="s">
        <v>39</v>
      </c>
      <c r="G28" s="108"/>
      <c r="H28" s="108" t="s">
        <v>41</v>
      </c>
      <c r="I28" s="108"/>
      <c r="J28" s="108" t="s">
        <v>41</v>
      </c>
      <c r="K28" s="108"/>
      <c r="L28" s="108" t="s">
        <v>41</v>
      </c>
      <c r="M28" s="108"/>
      <c r="N28" s="108" t="s">
        <v>40</v>
      </c>
      <c r="O28" s="108"/>
      <c r="P28" s="108" t="s">
        <v>40</v>
      </c>
      <c r="Q28" s="108"/>
      <c r="R28" s="97" t="s">
        <v>40</v>
      </c>
      <c r="S28" s="97"/>
      <c r="T28" s="108" t="s">
        <v>95</v>
      </c>
      <c r="U28" s="108"/>
      <c r="V28" s="108" t="s">
        <v>558</v>
      </c>
      <c r="W28" s="108"/>
      <c r="X28" s="187" t="s">
        <v>329</v>
      </c>
      <c r="Y28" s="188"/>
      <c r="Z28" s="68" t="s">
        <v>346</v>
      </c>
      <c r="AA28" s="68"/>
    </row>
    <row r="29" spans="1:27" ht="97.5" customHeight="1">
      <c r="A29" s="11" t="s">
        <v>42</v>
      </c>
      <c r="B29" s="157" t="s">
        <v>457</v>
      </c>
      <c r="C29" s="157"/>
      <c r="D29" s="157">
        <v>6000</v>
      </c>
      <c r="E29" s="157"/>
      <c r="F29" s="157" t="s">
        <v>526</v>
      </c>
      <c r="G29" s="157"/>
      <c r="H29" s="97" t="s">
        <v>79</v>
      </c>
      <c r="I29" s="97"/>
      <c r="J29" s="97">
        <v>8700</v>
      </c>
      <c r="K29" s="97"/>
      <c r="L29" s="97">
        <v>71900</v>
      </c>
      <c r="M29" s="97"/>
      <c r="N29" s="97">
        <v>75000</v>
      </c>
      <c r="O29" s="97"/>
      <c r="P29" s="97">
        <v>45000</v>
      </c>
      <c r="Q29" s="97"/>
      <c r="R29" s="97">
        <v>290000</v>
      </c>
      <c r="S29" s="97"/>
      <c r="T29" s="108" t="s">
        <v>119</v>
      </c>
      <c r="U29" s="108"/>
      <c r="V29" s="108" t="s">
        <v>377</v>
      </c>
      <c r="W29" s="108"/>
      <c r="X29" s="74" t="s">
        <v>520</v>
      </c>
      <c r="Y29" s="75"/>
      <c r="Z29" s="68" t="s">
        <v>347</v>
      </c>
      <c r="AA29" s="68"/>
    </row>
    <row r="30" spans="1:27" ht="228" customHeight="1">
      <c r="A30" s="11" t="s">
        <v>81</v>
      </c>
      <c r="B30" s="87" t="s">
        <v>458</v>
      </c>
      <c r="C30" s="87"/>
      <c r="D30" s="87" t="s">
        <v>142</v>
      </c>
      <c r="E30" s="87"/>
      <c r="F30" s="68" t="s">
        <v>458</v>
      </c>
      <c r="G30" s="68"/>
      <c r="H30" s="94" t="s">
        <v>563</v>
      </c>
      <c r="I30" s="94"/>
      <c r="J30" s="94" t="s">
        <v>563</v>
      </c>
      <c r="K30" s="94"/>
      <c r="L30" s="94" t="s">
        <v>564</v>
      </c>
      <c r="M30" s="94"/>
      <c r="N30" s="94" t="s">
        <v>175</v>
      </c>
      <c r="O30" s="94"/>
      <c r="P30" s="94" t="s">
        <v>315</v>
      </c>
      <c r="Q30" s="94"/>
      <c r="R30" s="87" t="s">
        <v>205</v>
      </c>
      <c r="S30" s="87"/>
      <c r="T30" s="94" t="s">
        <v>120</v>
      </c>
      <c r="U30" s="94"/>
      <c r="V30" s="80" t="s">
        <v>258</v>
      </c>
      <c r="W30" s="80"/>
      <c r="X30" s="69" t="s">
        <v>254</v>
      </c>
      <c r="Y30" s="70"/>
      <c r="Z30" s="94" t="s">
        <v>348</v>
      </c>
      <c r="AA30" s="94"/>
    </row>
    <row r="31" spans="1:27" ht="114" customHeight="1">
      <c r="A31" s="11" t="s">
        <v>43</v>
      </c>
      <c r="B31" s="166" t="s">
        <v>459</v>
      </c>
      <c r="C31" s="87"/>
      <c r="D31" s="87" t="s">
        <v>143</v>
      </c>
      <c r="E31" s="87"/>
      <c r="F31" s="68" t="s">
        <v>461</v>
      </c>
      <c r="G31" s="68"/>
      <c r="H31" s="94" t="s">
        <v>415</v>
      </c>
      <c r="I31" s="94"/>
      <c r="J31" s="87" t="s">
        <v>416</v>
      </c>
      <c r="K31" s="87"/>
      <c r="L31" s="131" t="s">
        <v>489</v>
      </c>
      <c r="M31" s="131"/>
      <c r="N31" s="128" t="s">
        <v>555</v>
      </c>
      <c r="O31" s="128"/>
      <c r="P31" s="94" t="s">
        <v>491</v>
      </c>
      <c r="Q31" s="94"/>
      <c r="R31" s="130" t="s">
        <v>418</v>
      </c>
      <c r="S31" s="87"/>
      <c r="T31" s="88" t="s">
        <v>121</v>
      </c>
      <c r="U31" s="88"/>
      <c r="V31" s="82" t="s">
        <v>155</v>
      </c>
      <c r="W31" s="80"/>
      <c r="X31" s="69" t="s">
        <v>254</v>
      </c>
      <c r="Y31" s="70"/>
      <c r="Z31" s="104" t="s">
        <v>350</v>
      </c>
      <c r="AA31" s="94"/>
    </row>
    <row r="32" spans="1:27" ht="90.75" customHeight="1">
      <c r="A32" s="11" t="s">
        <v>44</v>
      </c>
      <c r="B32" s="87" t="s">
        <v>460</v>
      </c>
      <c r="C32" s="87"/>
      <c r="D32" s="87" t="s">
        <v>565</v>
      </c>
      <c r="E32" s="87"/>
      <c r="F32" s="68" t="s">
        <v>461</v>
      </c>
      <c r="G32" s="68"/>
      <c r="H32" s="94" t="s">
        <v>105</v>
      </c>
      <c r="I32" s="94"/>
      <c r="J32" s="87" t="s">
        <v>527</v>
      </c>
      <c r="K32" s="87"/>
      <c r="L32" s="132">
        <v>0.65</v>
      </c>
      <c r="M32" s="94"/>
      <c r="N32" s="87" t="s">
        <v>417</v>
      </c>
      <c r="O32" s="87"/>
      <c r="P32" s="87" t="s">
        <v>254</v>
      </c>
      <c r="Q32" s="87"/>
      <c r="R32" s="94" t="s">
        <v>492</v>
      </c>
      <c r="S32" s="94"/>
      <c r="T32" s="88" t="s">
        <v>285</v>
      </c>
      <c r="U32" s="88"/>
      <c r="V32" s="80" t="s">
        <v>156</v>
      </c>
      <c r="W32" s="80"/>
      <c r="X32" s="69" t="s">
        <v>254</v>
      </c>
      <c r="Y32" s="70"/>
      <c r="Z32" s="94" t="s">
        <v>369</v>
      </c>
      <c r="AA32" s="94"/>
    </row>
    <row r="33" spans="1:27" s="4" customFormat="1" ht="54" customHeight="1">
      <c r="A33" s="14" t="s">
        <v>554</v>
      </c>
      <c r="B33" s="5" t="s">
        <v>45</v>
      </c>
      <c r="C33" s="5" t="s">
        <v>46</v>
      </c>
      <c r="D33" s="5" t="s">
        <v>45</v>
      </c>
      <c r="E33" s="5" t="s">
        <v>46</v>
      </c>
      <c r="F33" s="5" t="s">
        <v>45</v>
      </c>
      <c r="G33" s="5" t="s">
        <v>46</v>
      </c>
      <c r="H33" s="5" t="s">
        <v>45</v>
      </c>
      <c r="I33" s="5" t="s">
        <v>46</v>
      </c>
      <c r="J33" s="5" t="s">
        <v>45</v>
      </c>
      <c r="K33" s="5" t="s">
        <v>46</v>
      </c>
      <c r="L33" s="5" t="s">
        <v>45</v>
      </c>
      <c r="M33" s="5" t="s">
        <v>46</v>
      </c>
      <c r="N33" s="5" t="s">
        <v>45</v>
      </c>
      <c r="O33" s="5" t="s">
        <v>46</v>
      </c>
      <c r="P33" s="5" t="s">
        <v>45</v>
      </c>
      <c r="Q33" s="5" t="s">
        <v>46</v>
      </c>
      <c r="R33" s="5" t="s">
        <v>45</v>
      </c>
      <c r="S33" s="5" t="s">
        <v>46</v>
      </c>
      <c r="T33" s="5" t="s">
        <v>45</v>
      </c>
      <c r="U33" s="5" t="s">
        <v>46</v>
      </c>
      <c r="V33" s="5" t="s">
        <v>45</v>
      </c>
      <c r="W33" s="5" t="s">
        <v>46</v>
      </c>
      <c r="X33" s="5" t="s">
        <v>45</v>
      </c>
      <c r="Y33" s="5" t="s">
        <v>46</v>
      </c>
      <c r="Z33" s="5" t="s">
        <v>45</v>
      </c>
      <c r="AA33" s="5" t="s">
        <v>46</v>
      </c>
    </row>
    <row r="34" spans="1:27" ht="90.75" customHeight="1">
      <c r="A34" s="11" t="s">
        <v>317</v>
      </c>
      <c r="B34" s="68" t="s">
        <v>462</v>
      </c>
      <c r="C34" s="68"/>
      <c r="D34" s="68" t="s">
        <v>462</v>
      </c>
      <c r="E34" s="68"/>
      <c r="F34" s="68" t="s">
        <v>462</v>
      </c>
      <c r="G34" s="68"/>
      <c r="H34" s="68" t="s">
        <v>462</v>
      </c>
      <c r="I34" s="68"/>
      <c r="J34" s="68" t="s">
        <v>462</v>
      </c>
      <c r="K34" s="68"/>
      <c r="L34" s="68" t="s">
        <v>462</v>
      </c>
      <c r="M34" s="68"/>
      <c r="N34" s="68" t="s">
        <v>462</v>
      </c>
      <c r="O34" s="68"/>
      <c r="P34" s="68" t="s">
        <v>462</v>
      </c>
      <c r="Q34" s="68"/>
      <c r="R34" s="68" t="s">
        <v>462</v>
      </c>
      <c r="S34" s="68"/>
      <c r="T34" s="68" t="s">
        <v>462</v>
      </c>
      <c r="U34" s="68"/>
      <c r="V34" s="68" t="s">
        <v>462</v>
      </c>
      <c r="W34" s="68"/>
      <c r="X34" s="54" t="s">
        <v>255</v>
      </c>
      <c r="Y34" s="55"/>
      <c r="Z34" s="94" t="s">
        <v>351</v>
      </c>
      <c r="AA34" s="94"/>
    </row>
    <row r="35" spans="1:27" ht="27" customHeight="1">
      <c r="A35" s="11" t="s">
        <v>47</v>
      </c>
      <c r="B35" s="88" t="s">
        <v>48</v>
      </c>
      <c r="C35" s="88"/>
      <c r="D35" s="87" t="s">
        <v>48</v>
      </c>
      <c r="E35" s="87"/>
      <c r="F35" s="68" t="s">
        <v>48</v>
      </c>
      <c r="G35" s="68"/>
      <c r="H35" s="86" t="s">
        <v>48</v>
      </c>
      <c r="I35" s="86"/>
      <c r="J35" s="86" t="s">
        <v>48</v>
      </c>
      <c r="K35" s="86"/>
      <c r="L35" s="86" t="s">
        <v>48</v>
      </c>
      <c r="M35" s="86"/>
      <c r="N35" s="86" t="s">
        <v>48</v>
      </c>
      <c r="O35" s="86"/>
      <c r="P35" s="86" t="s">
        <v>48</v>
      </c>
      <c r="Q35" s="86"/>
      <c r="R35" s="68" t="s">
        <v>48</v>
      </c>
      <c r="S35" s="68"/>
      <c r="T35" s="86" t="s">
        <v>48</v>
      </c>
      <c r="U35" s="86"/>
      <c r="V35" s="80" t="s">
        <v>57</v>
      </c>
      <c r="W35" s="80"/>
      <c r="X35" s="54" t="s">
        <v>254</v>
      </c>
      <c r="Y35" s="55"/>
      <c r="Z35" s="94" t="s">
        <v>352</v>
      </c>
      <c r="AA35" s="94"/>
    </row>
    <row r="36" spans="1:27" ht="90.75" customHeight="1">
      <c r="A36" s="16" t="s">
        <v>49</v>
      </c>
      <c r="B36" s="25" t="s">
        <v>50</v>
      </c>
      <c r="C36" s="25" t="s">
        <v>50</v>
      </c>
      <c r="D36" s="26" t="s">
        <v>144</v>
      </c>
      <c r="E36" s="26" t="s">
        <v>144</v>
      </c>
      <c r="F36" s="27" t="s">
        <v>463</v>
      </c>
      <c r="G36" s="27" t="s">
        <v>463</v>
      </c>
      <c r="H36" s="21" t="s">
        <v>50</v>
      </c>
      <c r="I36" s="21" t="s">
        <v>50</v>
      </c>
      <c r="J36" s="21" t="s">
        <v>50</v>
      </c>
      <c r="K36" s="21" t="s">
        <v>50</v>
      </c>
      <c r="L36" s="21" t="s">
        <v>237</v>
      </c>
      <c r="M36" s="25" t="s">
        <v>237</v>
      </c>
      <c r="N36" s="21"/>
      <c r="O36" s="21" t="s">
        <v>50</v>
      </c>
      <c r="P36" s="21"/>
      <c r="Q36" s="21" t="s">
        <v>50</v>
      </c>
      <c r="R36" s="68" t="s">
        <v>50</v>
      </c>
      <c r="S36" s="68"/>
      <c r="T36" s="76" t="s">
        <v>122</v>
      </c>
      <c r="U36" s="77"/>
      <c r="V36" s="28" t="s">
        <v>50</v>
      </c>
      <c r="W36" s="28" t="s">
        <v>50</v>
      </c>
      <c r="X36" s="54" t="s">
        <v>254</v>
      </c>
      <c r="Y36" s="55"/>
      <c r="Z36" s="54" t="s">
        <v>353</v>
      </c>
      <c r="AA36" s="55"/>
    </row>
    <row r="37" spans="1:27" ht="90.75" customHeight="1">
      <c r="A37" s="16" t="s">
        <v>51</v>
      </c>
      <c r="B37" s="29" t="s">
        <v>52</v>
      </c>
      <c r="C37" s="29" t="s">
        <v>52</v>
      </c>
      <c r="D37" s="26" t="s">
        <v>145</v>
      </c>
      <c r="E37" s="26" t="s">
        <v>145</v>
      </c>
      <c r="F37" s="27" t="s">
        <v>464</v>
      </c>
      <c r="G37" s="27" t="s">
        <v>464</v>
      </c>
      <c r="H37" s="29" t="s">
        <v>52</v>
      </c>
      <c r="I37" s="29" t="s">
        <v>52</v>
      </c>
      <c r="J37" s="29" t="s">
        <v>52</v>
      </c>
      <c r="K37" s="29" t="s">
        <v>52</v>
      </c>
      <c r="L37" s="29" t="s">
        <v>238</v>
      </c>
      <c r="M37" s="29" t="s">
        <v>238</v>
      </c>
      <c r="N37" s="21"/>
      <c r="O37" s="29" t="s">
        <v>176</v>
      </c>
      <c r="P37" s="21"/>
      <c r="Q37" s="29" t="s">
        <v>177</v>
      </c>
      <c r="R37" s="68" t="s">
        <v>206</v>
      </c>
      <c r="S37" s="68"/>
      <c r="T37" s="74" t="s">
        <v>528</v>
      </c>
      <c r="U37" s="75"/>
      <c r="V37" s="30" t="s">
        <v>52</v>
      </c>
      <c r="W37" s="30" t="s">
        <v>52</v>
      </c>
      <c r="X37" s="54" t="s">
        <v>254</v>
      </c>
      <c r="Y37" s="55"/>
      <c r="Z37" s="54" t="s">
        <v>353</v>
      </c>
      <c r="AA37" s="55"/>
    </row>
    <row r="38" spans="1:27" ht="141" customHeight="1">
      <c r="A38" s="16" t="s">
        <v>98</v>
      </c>
      <c r="B38" s="29" t="s">
        <v>224</v>
      </c>
      <c r="C38" s="25"/>
      <c r="D38" s="26" t="s">
        <v>146</v>
      </c>
      <c r="E38" s="26" t="s">
        <v>146</v>
      </c>
      <c r="F38" s="27" t="s">
        <v>465</v>
      </c>
      <c r="G38" s="26" t="s">
        <v>466</v>
      </c>
      <c r="H38" s="29" t="s">
        <v>83</v>
      </c>
      <c r="I38" s="29" t="s">
        <v>82</v>
      </c>
      <c r="J38" s="29" t="s">
        <v>83</v>
      </c>
      <c r="K38" s="29" t="s">
        <v>82</v>
      </c>
      <c r="L38" s="29" t="s">
        <v>239</v>
      </c>
      <c r="M38" s="29" t="s">
        <v>240</v>
      </c>
      <c r="N38" s="21"/>
      <c r="O38" s="29" t="s">
        <v>178</v>
      </c>
      <c r="P38" s="21"/>
      <c r="Q38" s="29" t="s">
        <v>179</v>
      </c>
      <c r="R38" s="68" t="s">
        <v>207</v>
      </c>
      <c r="S38" s="68"/>
      <c r="T38" s="103" t="s">
        <v>123</v>
      </c>
      <c r="U38" s="102"/>
      <c r="V38" s="30" t="s">
        <v>157</v>
      </c>
      <c r="W38" s="30" t="s">
        <v>158</v>
      </c>
      <c r="X38" s="54" t="s">
        <v>254</v>
      </c>
      <c r="Y38" s="55"/>
      <c r="Z38" s="54" t="s">
        <v>353</v>
      </c>
      <c r="AA38" s="55"/>
    </row>
    <row r="39" spans="1:27" ht="90.75" customHeight="1">
      <c r="A39" s="16" t="s">
        <v>392</v>
      </c>
      <c r="B39" s="58" t="s">
        <v>529</v>
      </c>
      <c r="C39" s="59"/>
      <c r="D39" s="98" t="s">
        <v>396</v>
      </c>
      <c r="E39" s="99"/>
      <c r="F39" s="58" t="s">
        <v>401</v>
      </c>
      <c r="G39" s="59"/>
      <c r="H39" s="58" t="s">
        <v>530</v>
      </c>
      <c r="I39" s="59"/>
      <c r="J39" s="58" t="s">
        <v>394</v>
      </c>
      <c r="K39" s="59"/>
      <c r="L39" s="58" t="s">
        <v>531</v>
      </c>
      <c r="M39" s="59"/>
      <c r="N39" s="74" t="s">
        <v>532</v>
      </c>
      <c r="O39" s="75"/>
      <c r="P39" s="74" t="s">
        <v>533</v>
      </c>
      <c r="Q39" s="75"/>
      <c r="R39" s="43" t="s">
        <v>398</v>
      </c>
      <c r="S39" s="44"/>
      <c r="T39" s="103" t="s">
        <v>402</v>
      </c>
      <c r="U39" s="102"/>
      <c r="V39" s="83" t="s">
        <v>534</v>
      </c>
      <c r="W39" s="84"/>
      <c r="X39" s="54" t="s">
        <v>400</v>
      </c>
      <c r="Y39" s="55"/>
      <c r="Z39" s="54" t="s">
        <v>399</v>
      </c>
      <c r="AA39" s="55"/>
    </row>
    <row r="40" spans="1:27" ht="90.75" customHeight="1">
      <c r="A40" s="16" t="s">
        <v>393</v>
      </c>
      <c r="B40" s="56" t="s">
        <v>395</v>
      </c>
      <c r="C40" s="57"/>
      <c r="D40" s="98" t="s">
        <v>397</v>
      </c>
      <c r="E40" s="99"/>
      <c r="F40" s="60">
        <v>37500</v>
      </c>
      <c r="G40" s="59"/>
      <c r="H40" s="60">
        <v>11426</v>
      </c>
      <c r="I40" s="59"/>
      <c r="J40" s="60">
        <v>3663</v>
      </c>
      <c r="K40" s="59"/>
      <c r="L40" s="60">
        <v>306807</v>
      </c>
      <c r="M40" s="59"/>
      <c r="N40" s="100">
        <v>146570</v>
      </c>
      <c r="O40" s="75"/>
      <c r="P40" s="100">
        <v>79286</v>
      </c>
      <c r="Q40" s="75"/>
      <c r="R40" s="129">
        <v>169167</v>
      </c>
      <c r="S40" s="44"/>
      <c r="T40" s="101">
        <v>11267</v>
      </c>
      <c r="U40" s="102"/>
      <c r="V40" s="85">
        <v>143608</v>
      </c>
      <c r="W40" s="84"/>
      <c r="X40" s="54" t="s">
        <v>400</v>
      </c>
      <c r="Y40" s="55"/>
      <c r="Z40" s="54" t="s">
        <v>399</v>
      </c>
      <c r="AA40" s="55"/>
    </row>
    <row r="41" spans="1:27" s="1" customFormat="1" ht="33.75" customHeight="1">
      <c r="A41" s="12" t="s">
        <v>53</v>
      </c>
      <c r="B41" s="67" t="s">
        <v>8</v>
      </c>
      <c r="C41" s="67"/>
      <c r="D41" s="67" t="s">
        <v>9</v>
      </c>
      <c r="E41" s="67"/>
      <c r="F41" s="67" t="s">
        <v>10</v>
      </c>
      <c r="G41" s="67"/>
      <c r="H41" s="67" t="s">
        <v>11</v>
      </c>
      <c r="I41" s="67"/>
      <c r="J41" s="67" t="s">
        <v>12</v>
      </c>
      <c r="K41" s="67"/>
      <c r="L41" s="67" t="s">
        <v>13</v>
      </c>
      <c r="M41" s="67"/>
      <c r="N41" s="67" t="s">
        <v>14</v>
      </c>
      <c r="O41" s="67"/>
      <c r="P41" s="67" t="s">
        <v>15</v>
      </c>
      <c r="Q41" s="67"/>
      <c r="R41" s="67" t="s">
        <v>16</v>
      </c>
      <c r="S41" s="67"/>
      <c r="T41" s="67" t="s">
        <v>17</v>
      </c>
      <c r="U41" s="67"/>
      <c r="V41" s="67" t="s">
        <v>249</v>
      </c>
      <c r="W41" s="67"/>
      <c r="X41" s="72" t="s">
        <v>338</v>
      </c>
      <c r="Y41" s="73"/>
      <c r="Z41" s="67" t="s">
        <v>325</v>
      </c>
      <c r="AA41" s="67"/>
    </row>
    <row r="42" spans="1:27" ht="258.75" customHeight="1">
      <c r="A42" s="11" t="s">
        <v>317</v>
      </c>
      <c r="B42" s="86" t="s">
        <v>566</v>
      </c>
      <c r="C42" s="86"/>
      <c r="D42" s="87" t="s">
        <v>567</v>
      </c>
      <c r="E42" s="87"/>
      <c r="F42" s="86" t="s">
        <v>568</v>
      </c>
      <c r="G42" s="86"/>
      <c r="H42" s="86" t="s">
        <v>566</v>
      </c>
      <c r="I42" s="86"/>
      <c r="J42" s="86" t="s">
        <v>566</v>
      </c>
      <c r="K42" s="86"/>
      <c r="L42" s="86" t="s">
        <v>569</v>
      </c>
      <c r="M42" s="86"/>
      <c r="N42" s="86" t="s">
        <v>566</v>
      </c>
      <c r="O42" s="86"/>
      <c r="P42" s="86" t="s">
        <v>566</v>
      </c>
      <c r="Q42" s="86"/>
      <c r="R42" s="87" t="s">
        <v>535</v>
      </c>
      <c r="S42" s="87"/>
      <c r="T42" s="86" t="s">
        <v>570</v>
      </c>
      <c r="U42" s="86"/>
      <c r="V42" s="80" t="s">
        <v>571</v>
      </c>
      <c r="W42" s="80"/>
      <c r="X42" s="54" t="s">
        <v>254</v>
      </c>
      <c r="Y42" s="55"/>
      <c r="Z42" s="94" t="s">
        <v>354</v>
      </c>
      <c r="AA42" s="94"/>
    </row>
    <row r="43" spans="1:27" ht="90.75" customHeight="1">
      <c r="A43" s="17" t="s">
        <v>54</v>
      </c>
      <c r="B43" s="68" t="s">
        <v>225</v>
      </c>
      <c r="C43" s="68"/>
      <c r="D43" s="87" t="s">
        <v>147</v>
      </c>
      <c r="E43" s="87"/>
      <c r="F43" s="68" t="s">
        <v>233</v>
      </c>
      <c r="G43" s="68"/>
      <c r="H43" s="68" t="s">
        <v>55</v>
      </c>
      <c r="I43" s="68"/>
      <c r="J43" s="68" t="s">
        <v>55</v>
      </c>
      <c r="K43" s="68"/>
      <c r="L43" s="68" t="s">
        <v>55</v>
      </c>
      <c r="M43" s="68"/>
      <c r="N43" s="68" t="s">
        <v>55</v>
      </c>
      <c r="O43" s="68"/>
      <c r="P43" s="68" t="s">
        <v>55</v>
      </c>
      <c r="Q43" s="68"/>
      <c r="R43" s="87" t="s">
        <v>208</v>
      </c>
      <c r="S43" s="87"/>
      <c r="T43" s="68" t="s">
        <v>536</v>
      </c>
      <c r="U43" s="68"/>
      <c r="V43" s="94" t="s">
        <v>537</v>
      </c>
      <c r="W43" s="94"/>
      <c r="X43" s="54" t="s">
        <v>254</v>
      </c>
      <c r="Y43" s="55"/>
      <c r="Z43" s="94" t="s">
        <v>353</v>
      </c>
      <c r="AA43" s="94"/>
    </row>
    <row r="44" spans="1:27" ht="46.5" customHeight="1">
      <c r="A44" s="16" t="s">
        <v>56</v>
      </c>
      <c r="B44" s="88" t="s">
        <v>57</v>
      </c>
      <c r="C44" s="88"/>
      <c r="D44" s="87" t="s">
        <v>57</v>
      </c>
      <c r="E44" s="87"/>
      <c r="F44" s="86" t="s">
        <v>57</v>
      </c>
      <c r="G44" s="86"/>
      <c r="H44" s="86" t="s">
        <v>57</v>
      </c>
      <c r="I44" s="86"/>
      <c r="J44" s="86" t="s">
        <v>57</v>
      </c>
      <c r="K44" s="86"/>
      <c r="L44" s="86" t="s">
        <v>57</v>
      </c>
      <c r="M44" s="86"/>
      <c r="N44" s="86" t="s">
        <v>57</v>
      </c>
      <c r="O44" s="86"/>
      <c r="P44" s="86" t="s">
        <v>57</v>
      </c>
      <c r="Q44" s="86"/>
      <c r="R44" s="87" t="s">
        <v>57</v>
      </c>
      <c r="S44" s="87"/>
      <c r="T44" s="88" t="s">
        <v>124</v>
      </c>
      <c r="U44" s="88"/>
      <c r="V44" s="86" t="s">
        <v>57</v>
      </c>
      <c r="W44" s="86"/>
      <c r="X44" s="74" t="s">
        <v>254</v>
      </c>
      <c r="Y44" s="75"/>
      <c r="Z44" s="68" t="s">
        <v>353</v>
      </c>
      <c r="AA44" s="68"/>
    </row>
    <row r="45" spans="1:27" ht="63" customHeight="1">
      <c r="A45" s="16" t="s">
        <v>58</v>
      </c>
      <c r="B45" s="88" t="s">
        <v>57</v>
      </c>
      <c r="C45" s="88"/>
      <c r="D45" s="87" t="s">
        <v>57</v>
      </c>
      <c r="E45" s="87"/>
      <c r="F45" s="86" t="s">
        <v>57</v>
      </c>
      <c r="G45" s="86"/>
      <c r="H45" s="86" t="s">
        <v>57</v>
      </c>
      <c r="I45" s="86"/>
      <c r="J45" s="86" t="s">
        <v>57</v>
      </c>
      <c r="K45" s="86"/>
      <c r="L45" s="86" t="s">
        <v>241</v>
      </c>
      <c r="M45" s="86"/>
      <c r="N45" s="86" t="s">
        <v>180</v>
      </c>
      <c r="O45" s="86"/>
      <c r="P45" s="86" t="s">
        <v>180</v>
      </c>
      <c r="Q45" s="86"/>
      <c r="R45" s="87" t="s">
        <v>209</v>
      </c>
      <c r="S45" s="87"/>
      <c r="T45" s="88" t="s">
        <v>57</v>
      </c>
      <c r="U45" s="88"/>
      <c r="V45" s="86" t="s">
        <v>57</v>
      </c>
      <c r="W45" s="86"/>
      <c r="X45" s="43" t="s">
        <v>254</v>
      </c>
      <c r="Y45" s="44"/>
      <c r="Z45" s="68" t="s">
        <v>180</v>
      </c>
      <c r="AA45" s="68"/>
    </row>
    <row r="46" spans="1:27" ht="108" customHeight="1">
      <c r="A46" s="16" t="s">
        <v>59</v>
      </c>
      <c r="B46" s="86" t="s">
        <v>226</v>
      </c>
      <c r="C46" s="86"/>
      <c r="D46" s="87" t="s">
        <v>148</v>
      </c>
      <c r="E46" s="87"/>
      <c r="F46" s="86" t="s">
        <v>226</v>
      </c>
      <c r="G46" s="86"/>
      <c r="H46" s="86" t="s">
        <v>60</v>
      </c>
      <c r="I46" s="86"/>
      <c r="J46" s="86" t="s">
        <v>60</v>
      </c>
      <c r="K46" s="86"/>
      <c r="L46" s="86" t="s">
        <v>443</v>
      </c>
      <c r="M46" s="86"/>
      <c r="N46" s="86" t="s">
        <v>254</v>
      </c>
      <c r="O46" s="86"/>
      <c r="P46" s="86" t="s">
        <v>254</v>
      </c>
      <c r="Q46" s="86"/>
      <c r="R46" s="87" t="s">
        <v>210</v>
      </c>
      <c r="S46" s="87"/>
      <c r="T46" s="88" t="s">
        <v>125</v>
      </c>
      <c r="U46" s="88"/>
      <c r="V46" s="80" t="s">
        <v>159</v>
      </c>
      <c r="W46" s="80"/>
      <c r="X46" s="54" t="s">
        <v>254</v>
      </c>
      <c r="Y46" s="55"/>
      <c r="Z46" s="94" t="s">
        <v>355</v>
      </c>
      <c r="AA46" s="94"/>
    </row>
    <row r="47" spans="1:27" ht="118.5" customHeight="1">
      <c r="A47" s="226" t="s">
        <v>99</v>
      </c>
      <c r="B47" s="76" t="s">
        <v>572</v>
      </c>
      <c r="C47" s="77"/>
      <c r="D47" s="160" t="s">
        <v>128</v>
      </c>
      <c r="E47" s="161"/>
      <c r="F47" s="76" t="s">
        <v>573</v>
      </c>
      <c r="G47" s="77"/>
      <c r="H47" s="76" t="s">
        <v>573</v>
      </c>
      <c r="I47" s="77"/>
      <c r="J47" s="76" t="s">
        <v>573</v>
      </c>
      <c r="K47" s="77"/>
      <c r="L47" s="76" t="s">
        <v>573</v>
      </c>
      <c r="M47" s="77"/>
      <c r="N47" s="76" t="s">
        <v>574</v>
      </c>
      <c r="O47" s="77"/>
      <c r="P47" s="76" t="s">
        <v>574</v>
      </c>
      <c r="Q47" s="77"/>
      <c r="R47" s="177" t="s">
        <v>538</v>
      </c>
      <c r="S47" s="178"/>
      <c r="T47" s="76" t="s">
        <v>575</v>
      </c>
      <c r="U47" s="77"/>
      <c r="V47" s="201" t="s">
        <v>576</v>
      </c>
      <c r="W47" s="202"/>
      <c r="X47" s="61" t="s">
        <v>254</v>
      </c>
      <c r="Y47" s="62"/>
      <c r="Z47" s="61" t="s">
        <v>356</v>
      </c>
      <c r="AA47" s="62"/>
    </row>
    <row r="48" spans="1:27" ht="409.5" customHeight="1">
      <c r="A48" s="227"/>
      <c r="B48" s="78"/>
      <c r="C48" s="79"/>
      <c r="D48" s="164"/>
      <c r="E48" s="165"/>
      <c r="F48" s="78"/>
      <c r="G48" s="79"/>
      <c r="H48" s="78"/>
      <c r="I48" s="79"/>
      <c r="J48" s="78"/>
      <c r="K48" s="79"/>
      <c r="L48" s="78"/>
      <c r="M48" s="79"/>
      <c r="N48" s="78"/>
      <c r="O48" s="79"/>
      <c r="P48" s="78"/>
      <c r="Q48" s="79"/>
      <c r="R48" s="181"/>
      <c r="S48" s="182"/>
      <c r="T48" s="78"/>
      <c r="U48" s="79"/>
      <c r="V48" s="205"/>
      <c r="W48" s="206"/>
      <c r="X48" s="65"/>
      <c r="Y48" s="66"/>
      <c r="Z48" s="65"/>
      <c r="AA48" s="66"/>
    </row>
    <row r="49" spans="1:27" s="3" customFormat="1" ht="90.75" customHeight="1">
      <c r="A49" s="12" t="s">
        <v>61</v>
      </c>
      <c r="B49" s="67" t="s">
        <v>8</v>
      </c>
      <c r="C49" s="67"/>
      <c r="D49" s="67" t="s">
        <v>9</v>
      </c>
      <c r="E49" s="67"/>
      <c r="F49" s="67" t="s">
        <v>10</v>
      </c>
      <c r="G49" s="67"/>
      <c r="H49" s="67" t="s">
        <v>11</v>
      </c>
      <c r="I49" s="67"/>
      <c r="J49" s="67" t="s">
        <v>12</v>
      </c>
      <c r="K49" s="67"/>
      <c r="L49" s="67" t="s">
        <v>13</v>
      </c>
      <c r="M49" s="67"/>
      <c r="N49" s="67" t="s">
        <v>14</v>
      </c>
      <c r="O49" s="67"/>
      <c r="P49" s="67" t="s">
        <v>15</v>
      </c>
      <c r="Q49" s="67"/>
      <c r="R49" s="67" t="s">
        <v>16</v>
      </c>
      <c r="S49" s="67"/>
      <c r="T49" s="67" t="s">
        <v>17</v>
      </c>
      <c r="U49" s="67"/>
      <c r="V49" s="67" t="s">
        <v>249</v>
      </c>
      <c r="W49" s="67"/>
      <c r="X49" s="72" t="s">
        <v>338</v>
      </c>
      <c r="Y49" s="73"/>
      <c r="Z49" s="67" t="s">
        <v>325</v>
      </c>
      <c r="AA49" s="67"/>
    </row>
    <row r="50" spans="1:27" ht="90.75" customHeight="1">
      <c r="A50" s="11" t="s">
        <v>317</v>
      </c>
      <c r="B50" s="86" t="s">
        <v>62</v>
      </c>
      <c r="C50" s="86"/>
      <c r="D50" s="87" t="s">
        <v>293</v>
      </c>
      <c r="E50" s="87"/>
      <c r="F50" s="86" t="s">
        <v>62</v>
      </c>
      <c r="G50" s="86"/>
      <c r="H50" s="86" t="s">
        <v>62</v>
      </c>
      <c r="I50" s="86"/>
      <c r="J50" s="86" t="s">
        <v>62</v>
      </c>
      <c r="K50" s="86"/>
      <c r="L50" s="86" t="s">
        <v>444</v>
      </c>
      <c r="M50" s="86"/>
      <c r="N50" s="68" t="s">
        <v>149</v>
      </c>
      <c r="O50" s="68"/>
      <c r="P50" s="68" t="s">
        <v>149</v>
      </c>
      <c r="Q50" s="68"/>
      <c r="R50" s="68" t="s">
        <v>289</v>
      </c>
      <c r="S50" s="68"/>
      <c r="T50" s="86" t="s">
        <v>126</v>
      </c>
      <c r="U50" s="86"/>
      <c r="V50" s="80" t="s">
        <v>160</v>
      </c>
      <c r="W50" s="80"/>
      <c r="X50" s="54" t="s">
        <v>254</v>
      </c>
      <c r="Y50" s="55"/>
      <c r="Z50" s="94" t="s">
        <v>160</v>
      </c>
      <c r="AA50" s="94"/>
    </row>
    <row r="51" spans="1:27" ht="90.75" customHeight="1">
      <c r="A51" s="11" t="s">
        <v>90</v>
      </c>
      <c r="B51" s="167">
        <v>42394</v>
      </c>
      <c r="C51" s="167"/>
      <c r="D51" s="183">
        <v>42478</v>
      </c>
      <c r="E51" s="87"/>
      <c r="F51" s="184" t="s">
        <v>467</v>
      </c>
      <c r="G51" s="68"/>
      <c r="H51" s="110">
        <v>42450</v>
      </c>
      <c r="I51" s="86"/>
      <c r="J51" s="110">
        <v>42452</v>
      </c>
      <c r="K51" s="86"/>
      <c r="L51" s="110">
        <v>42398</v>
      </c>
      <c r="M51" s="86"/>
      <c r="N51" s="89">
        <v>42447</v>
      </c>
      <c r="O51" s="68"/>
      <c r="P51" s="89" t="s">
        <v>316</v>
      </c>
      <c r="Q51" s="68"/>
      <c r="R51" s="89">
        <v>42277</v>
      </c>
      <c r="S51" s="68"/>
      <c r="T51" s="86" t="s">
        <v>539</v>
      </c>
      <c r="U51" s="86"/>
      <c r="V51" s="81">
        <v>42390</v>
      </c>
      <c r="W51" s="80"/>
      <c r="X51" s="54" t="s">
        <v>254</v>
      </c>
      <c r="Y51" s="55"/>
      <c r="Z51" s="190" t="s">
        <v>353</v>
      </c>
      <c r="AA51" s="94"/>
    </row>
    <row r="52" spans="1:27" ht="90.75" customHeight="1">
      <c r="A52" s="11" t="s">
        <v>91</v>
      </c>
      <c r="B52" s="167">
        <v>42631</v>
      </c>
      <c r="C52" s="167"/>
      <c r="D52" s="183">
        <v>42712</v>
      </c>
      <c r="E52" s="87"/>
      <c r="F52" s="176" t="s">
        <v>468</v>
      </c>
      <c r="G52" s="68"/>
      <c r="H52" s="110">
        <v>42636</v>
      </c>
      <c r="I52" s="86"/>
      <c r="J52" s="110">
        <v>42643</v>
      </c>
      <c r="K52" s="86"/>
      <c r="L52" s="110" t="s">
        <v>242</v>
      </c>
      <c r="M52" s="86"/>
      <c r="N52" s="89">
        <v>42706</v>
      </c>
      <c r="O52" s="68"/>
      <c r="P52" s="89">
        <v>41957</v>
      </c>
      <c r="Q52" s="68"/>
      <c r="R52" s="89">
        <v>42426</v>
      </c>
      <c r="S52" s="68"/>
      <c r="T52" s="86" t="s">
        <v>127</v>
      </c>
      <c r="U52" s="86"/>
      <c r="V52" s="81">
        <v>42629</v>
      </c>
      <c r="W52" s="80"/>
      <c r="X52" s="54" t="s">
        <v>254</v>
      </c>
      <c r="Y52" s="55"/>
      <c r="Z52" s="190" t="s">
        <v>353</v>
      </c>
      <c r="AA52" s="94"/>
    </row>
    <row r="53" spans="1:27" ht="48" customHeight="1">
      <c r="A53" s="11" t="s">
        <v>561</v>
      </c>
      <c r="B53" s="87" t="s">
        <v>128</v>
      </c>
      <c r="C53" s="87"/>
      <c r="D53" s="87" t="s">
        <v>128</v>
      </c>
      <c r="E53" s="87"/>
      <c r="F53" s="68" t="s">
        <v>128</v>
      </c>
      <c r="G53" s="68"/>
      <c r="H53" s="86" t="s">
        <v>84</v>
      </c>
      <c r="I53" s="86"/>
      <c r="J53" s="86" t="s">
        <v>84</v>
      </c>
      <c r="K53" s="86"/>
      <c r="L53" s="86" t="s">
        <v>128</v>
      </c>
      <c r="M53" s="86"/>
      <c r="N53" s="68" t="s">
        <v>128</v>
      </c>
      <c r="O53" s="68"/>
      <c r="P53" s="68" t="s">
        <v>128</v>
      </c>
      <c r="Q53" s="68"/>
      <c r="R53" s="68" t="s">
        <v>84</v>
      </c>
      <c r="S53" s="68"/>
      <c r="T53" s="86" t="s">
        <v>128</v>
      </c>
      <c r="U53" s="86"/>
      <c r="V53" s="80" t="s">
        <v>84</v>
      </c>
      <c r="W53" s="80"/>
      <c r="X53" s="54" t="s">
        <v>254</v>
      </c>
      <c r="Y53" s="55"/>
      <c r="Z53" s="94" t="s">
        <v>128</v>
      </c>
      <c r="AA53" s="94"/>
    </row>
    <row r="54" spans="1:27" ht="201.75" customHeight="1">
      <c r="A54" s="17" t="s">
        <v>110</v>
      </c>
      <c r="B54" s="94" t="s">
        <v>227</v>
      </c>
      <c r="C54" s="94"/>
      <c r="D54" s="94" t="s">
        <v>150</v>
      </c>
      <c r="E54" s="94"/>
      <c r="F54" s="94" t="s">
        <v>469</v>
      </c>
      <c r="G54" s="94"/>
      <c r="H54" s="80" t="s">
        <v>279</v>
      </c>
      <c r="I54" s="80"/>
      <c r="J54" s="94" t="s">
        <v>278</v>
      </c>
      <c r="K54" s="94"/>
      <c r="L54" s="68" t="s">
        <v>298</v>
      </c>
      <c r="M54" s="68"/>
      <c r="N54" s="68" t="s">
        <v>271</v>
      </c>
      <c r="O54" s="68"/>
      <c r="P54" s="68" t="s">
        <v>270</v>
      </c>
      <c r="Q54" s="68"/>
      <c r="R54" s="27" t="s">
        <v>211</v>
      </c>
      <c r="S54" s="27" t="s">
        <v>212</v>
      </c>
      <c r="T54" s="80" t="s">
        <v>559</v>
      </c>
      <c r="U54" s="80"/>
      <c r="V54" s="127" t="s">
        <v>384</v>
      </c>
      <c r="W54" s="127"/>
      <c r="X54" s="43" t="s">
        <v>254</v>
      </c>
      <c r="Y54" s="44"/>
      <c r="Z54" s="68" t="s">
        <v>357</v>
      </c>
      <c r="AA54" s="68"/>
    </row>
    <row r="55" spans="1:27" s="31" customFormat="1" ht="208.5" customHeight="1">
      <c r="A55" s="11" t="s">
        <v>562</v>
      </c>
      <c r="B55" s="68" t="s">
        <v>577</v>
      </c>
      <c r="C55" s="68"/>
      <c r="D55" s="68" t="s">
        <v>470</v>
      </c>
      <c r="E55" s="68"/>
      <c r="F55" s="68" t="s">
        <v>540</v>
      </c>
      <c r="G55" s="68"/>
      <c r="H55" s="68" t="s">
        <v>304</v>
      </c>
      <c r="I55" s="68"/>
      <c r="J55" s="68" t="s">
        <v>305</v>
      </c>
      <c r="K55" s="68"/>
      <c r="L55" s="68" t="s">
        <v>560</v>
      </c>
      <c r="M55" s="68"/>
      <c r="N55" s="26" t="s">
        <v>63</v>
      </c>
      <c r="O55" s="26" t="s">
        <v>64</v>
      </c>
      <c r="P55" s="26" t="s">
        <v>63</v>
      </c>
      <c r="Q55" s="26" t="s">
        <v>64</v>
      </c>
      <c r="R55" s="98" t="s">
        <v>299</v>
      </c>
      <c r="S55" s="99"/>
      <c r="T55" s="125" t="s">
        <v>541</v>
      </c>
      <c r="U55" s="126"/>
      <c r="V55" s="127" t="s">
        <v>382</v>
      </c>
      <c r="W55" s="127"/>
      <c r="X55" s="54" t="s">
        <v>254</v>
      </c>
      <c r="Y55" s="55"/>
      <c r="Z55" s="94" t="s">
        <v>358</v>
      </c>
      <c r="AA55" s="94"/>
    </row>
    <row r="56" spans="1:27" ht="121.5" customHeight="1">
      <c r="A56" s="11" t="s">
        <v>65</v>
      </c>
      <c r="B56" s="88" t="s">
        <v>542</v>
      </c>
      <c r="C56" s="88"/>
      <c r="D56" s="68" t="s">
        <v>471</v>
      </c>
      <c r="E56" s="68"/>
      <c r="F56" s="87" t="s">
        <v>472</v>
      </c>
      <c r="G56" s="87"/>
      <c r="H56" s="86" t="s">
        <v>85</v>
      </c>
      <c r="I56" s="86"/>
      <c r="J56" s="86" t="s">
        <v>578</v>
      </c>
      <c r="K56" s="86"/>
      <c r="L56" s="86" t="s">
        <v>579</v>
      </c>
      <c r="M56" s="86"/>
      <c r="N56" s="68" t="s">
        <v>272</v>
      </c>
      <c r="O56" s="68"/>
      <c r="P56" s="68" t="s">
        <v>543</v>
      </c>
      <c r="Q56" s="68"/>
      <c r="R56" s="43" t="s">
        <v>213</v>
      </c>
      <c r="S56" s="44"/>
      <c r="T56" s="86" t="s">
        <v>129</v>
      </c>
      <c r="U56" s="86"/>
      <c r="V56" s="80" t="s">
        <v>383</v>
      </c>
      <c r="W56" s="80"/>
      <c r="X56" s="54" t="s">
        <v>254</v>
      </c>
      <c r="Y56" s="55"/>
      <c r="Z56" s="68" t="s">
        <v>370</v>
      </c>
      <c r="AA56" s="68"/>
    </row>
    <row r="57" spans="1:27" ht="394.5" customHeight="1">
      <c r="A57" s="11" t="s">
        <v>66</v>
      </c>
      <c r="B57" s="88" t="s">
        <v>580</v>
      </c>
      <c r="C57" s="88"/>
      <c r="D57" s="94" t="s">
        <v>473</v>
      </c>
      <c r="E57" s="94"/>
      <c r="F57" s="94" t="s">
        <v>474</v>
      </c>
      <c r="G57" s="94"/>
      <c r="H57" s="86" t="s">
        <v>581</v>
      </c>
      <c r="I57" s="86"/>
      <c r="J57" s="117" t="s">
        <v>582</v>
      </c>
      <c r="K57" s="86"/>
      <c r="L57" s="117" t="s">
        <v>583</v>
      </c>
      <c r="M57" s="86"/>
      <c r="N57" s="43" t="s">
        <v>321</v>
      </c>
      <c r="O57" s="44"/>
      <c r="P57" s="43" t="s">
        <v>324</v>
      </c>
      <c r="Q57" s="44"/>
      <c r="R57" s="43" t="s">
        <v>214</v>
      </c>
      <c r="S57" s="44"/>
      <c r="T57" s="118" t="s">
        <v>288</v>
      </c>
      <c r="U57" s="118"/>
      <c r="V57" s="127" t="s">
        <v>544</v>
      </c>
      <c r="W57" s="127"/>
      <c r="X57" s="54" t="s">
        <v>254</v>
      </c>
      <c r="Y57" s="55"/>
      <c r="Z57" s="94" t="s">
        <v>371</v>
      </c>
      <c r="AA57" s="94"/>
    </row>
    <row r="58" spans="1:27" ht="368.25" customHeight="1">
      <c r="A58" s="11" t="s">
        <v>86</v>
      </c>
      <c r="B58" s="98" t="s">
        <v>584</v>
      </c>
      <c r="C58" s="99"/>
      <c r="D58" s="87" t="s">
        <v>585</v>
      </c>
      <c r="E58" s="87"/>
      <c r="F58" s="58" t="s">
        <v>307</v>
      </c>
      <c r="G58" s="59"/>
      <c r="H58" s="94" t="s">
        <v>586</v>
      </c>
      <c r="I58" s="94"/>
      <c r="J58" s="94" t="s">
        <v>587</v>
      </c>
      <c r="K58" s="94"/>
      <c r="L58" s="94" t="s">
        <v>588</v>
      </c>
      <c r="M58" s="94"/>
      <c r="N58" s="43" t="s">
        <v>322</v>
      </c>
      <c r="O58" s="44"/>
      <c r="P58" s="43" t="s">
        <v>323</v>
      </c>
      <c r="Q58" s="44"/>
      <c r="R58" s="43" t="s">
        <v>214</v>
      </c>
      <c r="S58" s="44"/>
      <c r="T58" s="74" t="s">
        <v>545</v>
      </c>
      <c r="U58" s="75"/>
      <c r="V58" s="80" t="s">
        <v>546</v>
      </c>
      <c r="W58" s="80"/>
      <c r="X58" s="54" t="s">
        <v>254</v>
      </c>
      <c r="Y58" s="55"/>
      <c r="Z58" s="94" t="s">
        <v>372</v>
      </c>
      <c r="AA58" s="94"/>
    </row>
    <row r="59" spans="1:27" ht="90.75" customHeight="1">
      <c r="A59" s="11" t="s">
        <v>67</v>
      </c>
      <c r="B59" s="94" t="s">
        <v>107</v>
      </c>
      <c r="C59" s="94"/>
      <c r="D59" s="87" t="s">
        <v>151</v>
      </c>
      <c r="E59" s="87"/>
      <c r="F59" s="94" t="s">
        <v>475</v>
      </c>
      <c r="G59" s="94"/>
      <c r="H59" s="94" t="s">
        <v>107</v>
      </c>
      <c r="I59" s="94"/>
      <c r="J59" s="94" t="s">
        <v>107</v>
      </c>
      <c r="K59" s="94"/>
      <c r="L59" s="94" t="s">
        <v>107</v>
      </c>
      <c r="M59" s="94"/>
      <c r="N59" s="94" t="s">
        <v>181</v>
      </c>
      <c r="O59" s="94"/>
      <c r="P59" s="94" t="s">
        <v>181</v>
      </c>
      <c r="Q59" s="94"/>
      <c r="R59" s="43" t="s">
        <v>215</v>
      </c>
      <c r="S59" s="44"/>
      <c r="T59" s="86" t="s">
        <v>130</v>
      </c>
      <c r="U59" s="86"/>
      <c r="V59" s="94" t="s">
        <v>378</v>
      </c>
      <c r="W59" s="94"/>
      <c r="X59" s="54" t="s">
        <v>254</v>
      </c>
      <c r="Y59" s="55"/>
      <c r="Z59" s="94" t="s">
        <v>359</v>
      </c>
      <c r="AA59" s="94"/>
    </row>
    <row r="60" spans="1:27" s="4" customFormat="1" ht="41.25" customHeight="1">
      <c r="A60" s="15" t="s">
        <v>68</v>
      </c>
      <c r="B60" s="67" t="s">
        <v>8</v>
      </c>
      <c r="C60" s="67"/>
      <c r="D60" s="67" t="s">
        <v>9</v>
      </c>
      <c r="E60" s="67"/>
      <c r="F60" s="67" t="s">
        <v>10</v>
      </c>
      <c r="G60" s="67"/>
      <c r="H60" s="67" t="s">
        <v>11</v>
      </c>
      <c r="I60" s="67"/>
      <c r="J60" s="67" t="s">
        <v>12</v>
      </c>
      <c r="K60" s="67"/>
      <c r="L60" s="67" t="s">
        <v>13</v>
      </c>
      <c r="M60" s="67"/>
      <c r="N60" s="67" t="s">
        <v>14</v>
      </c>
      <c r="O60" s="67"/>
      <c r="P60" s="67" t="s">
        <v>15</v>
      </c>
      <c r="Q60" s="67"/>
      <c r="R60" s="72" t="s">
        <v>16</v>
      </c>
      <c r="S60" s="73"/>
      <c r="T60" s="67" t="s">
        <v>17</v>
      </c>
      <c r="U60" s="67"/>
      <c r="V60" s="67" t="s">
        <v>249</v>
      </c>
      <c r="W60" s="67"/>
      <c r="X60" s="72" t="s">
        <v>338</v>
      </c>
      <c r="Y60" s="73"/>
      <c r="Z60" s="67" t="s">
        <v>325</v>
      </c>
      <c r="AA60" s="67"/>
    </row>
    <row r="61" spans="1:27" ht="188.25" customHeight="1">
      <c r="A61" s="16" t="s">
        <v>319</v>
      </c>
      <c r="B61" s="86" t="s">
        <v>228</v>
      </c>
      <c r="C61" s="86"/>
      <c r="D61" s="87" t="s">
        <v>292</v>
      </c>
      <c r="E61" s="87"/>
      <c r="F61" s="86" t="s">
        <v>228</v>
      </c>
      <c r="G61" s="86"/>
      <c r="H61" s="86" t="s">
        <v>97</v>
      </c>
      <c r="I61" s="86"/>
      <c r="J61" s="86" t="s">
        <v>97</v>
      </c>
      <c r="K61" s="86"/>
      <c r="L61" s="86" t="s">
        <v>297</v>
      </c>
      <c r="M61" s="86"/>
      <c r="N61" s="86" t="s">
        <v>182</v>
      </c>
      <c r="O61" s="86"/>
      <c r="P61" s="86" t="s">
        <v>182</v>
      </c>
      <c r="Q61" s="86"/>
      <c r="R61" s="68" t="s">
        <v>216</v>
      </c>
      <c r="S61" s="68"/>
      <c r="T61" s="74" t="s">
        <v>131</v>
      </c>
      <c r="U61" s="75"/>
      <c r="V61" s="80" t="s">
        <v>547</v>
      </c>
      <c r="W61" s="80"/>
      <c r="X61" s="54" t="s">
        <v>328</v>
      </c>
      <c r="Y61" s="55"/>
      <c r="Z61" s="80" t="s">
        <v>548</v>
      </c>
      <c r="AA61" s="80"/>
    </row>
    <row r="62" spans="1:27" ht="409.5" customHeight="1">
      <c r="A62" s="223" t="s">
        <v>320</v>
      </c>
      <c r="B62" s="160" t="s">
        <v>589</v>
      </c>
      <c r="C62" s="161"/>
      <c r="D62" s="170" t="s">
        <v>590</v>
      </c>
      <c r="E62" s="171"/>
      <c r="F62" s="177" t="s">
        <v>476</v>
      </c>
      <c r="G62" s="178"/>
      <c r="H62" s="76" t="s">
        <v>591</v>
      </c>
      <c r="I62" s="77"/>
      <c r="J62" s="76" t="s">
        <v>592</v>
      </c>
      <c r="K62" s="77"/>
      <c r="L62" s="76" t="s">
        <v>593</v>
      </c>
      <c r="M62" s="77"/>
      <c r="N62" s="201" t="s">
        <v>183</v>
      </c>
      <c r="O62" s="202"/>
      <c r="P62" s="201" t="s">
        <v>184</v>
      </c>
      <c r="Q62" s="202"/>
      <c r="R62" s="111" t="s">
        <v>594</v>
      </c>
      <c r="S62" s="112"/>
      <c r="T62" s="111" t="s">
        <v>295</v>
      </c>
      <c r="U62" s="112"/>
      <c r="V62" s="119" t="s">
        <v>549</v>
      </c>
      <c r="W62" s="120"/>
      <c r="X62" s="61" t="s">
        <v>373</v>
      </c>
      <c r="Y62" s="62"/>
      <c r="Z62" s="177" t="s">
        <v>385</v>
      </c>
      <c r="AA62" s="178"/>
    </row>
    <row r="63" spans="1:27" ht="90.75" customHeight="1">
      <c r="A63" s="224"/>
      <c r="B63" s="162"/>
      <c r="C63" s="163"/>
      <c r="D63" s="172"/>
      <c r="E63" s="173"/>
      <c r="F63" s="179"/>
      <c r="G63" s="180"/>
      <c r="H63" s="158"/>
      <c r="I63" s="159"/>
      <c r="J63" s="158"/>
      <c r="K63" s="159"/>
      <c r="L63" s="158"/>
      <c r="M63" s="159"/>
      <c r="N63" s="203"/>
      <c r="O63" s="204"/>
      <c r="P63" s="203"/>
      <c r="Q63" s="204"/>
      <c r="R63" s="113"/>
      <c r="S63" s="114"/>
      <c r="T63" s="113"/>
      <c r="U63" s="114"/>
      <c r="V63" s="121"/>
      <c r="W63" s="122"/>
      <c r="X63" s="63"/>
      <c r="Y63" s="64"/>
      <c r="Z63" s="179"/>
      <c r="AA63" s="180"/>
    </row>
    <row r="64" spans="1:27" ht="409.5" customHeight="1">
      <c r="A64" s="225"/>
      <c r="B64" s="164"/>
      <c r="C64" s="165"/>
      <c r="D64" s="174"/>
      <c r="E64" s="175"/>
      <c r="F64" s="181"/>
      <c r="G64" s="182"/>
      <c r="H64" s="78"/>
      <c r="I64" s="79"/>
      <c r="J64" s="78"/>
      <c r="K64" s="79"/>
      <c r="L64" s="78"/>
      <c r="M64" s="79"/>
      <c r="N64" s="205"/>
      <c r="O64" s="206"/>
      <c r="P64" s="205"/>
      <c r="Q64" s="206"/>
      <c r="R64" s="115"/>
      <c r="S64" s="116"/>
      <c r="T64" s="115"/>
      <c r="U64" s="116"/>
      <c r="V64" s="123"/>
      <c r="W64" s="124"/>
      <c r="X64" s="65"/>
      <c r="Y64" s="66"/>
      <c r="Z64" s="181"/>
      <c r="AA64" s="182"/>
    </row>
    <row r="65" spans="1:27" ht="90.75" customHeight="1">
      <c r="A65" s="11" t="s">
        <v>419</v>
      </c>
      <c r="B65" s="125" t="s">
        <v>420</v>
      </c>
      <c r="C65" s="126"/>
      <c r="D65" s="98" t="s">
        <v>477</v>
      </c>
      <c r="E65" s="99"/>
      <c r="F65" s="43" t="s">
        <v>550</v>
      </c>
      <c r="G65" s="44"/>
      <c r="H65" s="43" t="s">
        <v>421</v>
      </c>
      <c r="I65" s="44"/>
      <c r="J65" s="43" t="s">
        <v>422</v>
      </c>
      <c r="K65" s="44"/>
      <c r="L65" s="43" t="s">
        <v>422</v>
      </c>
      <c r="M65" s="44"/>
      <c r="N65" s="69" t="s">
        <v>423</v>
      </c>
      <c r="O65" s="70"/>
      <c r="P65" s="69" t="s">
        <v>424</v>
      </c>
      <c r="Q65" s="70"/>
      <c r="R65" s="58" t="s">
        <v>421</v>
      </c>
      <c r="S65" s="59"/>
      <c r="T65" s="69" t="s">
        <v>114</v>
      </c>
      <c r="U65" s="70"/>
      <c r="V65" s="69" t="s">
        <v>114</v>
      </c>
      <c r="W65" s="70"/>
      <c r="X65" s="69"/>
      <c r="Y65" s="70"/>
      <c r="Z65" s="69" t="s">
        <v>425</v>
      </c>
      <c r="AA65" s="70"/>
    </row>
    <row r="66" spans="1:27" ht="90.75" customHeight="1">
      <c r="A66" s="11" t="s">
        <v>551</v>
      </c>
      <c r="B66" s="125" t="s">
        <v>429</v>
      </c>
      <c r="C66" s="126"/>
      <c r="D66" s="98" t="s">
        <v>428</v>
      </c>
      <c r="E66" s="191"/>
      <c r="F66" s="43" t="s">
        <v>426</v>
      </c>
      <c r="G66" s="44"/>
      <c r="H66" s="54" t="s">
        <v>490</v>
      </c>
      <c r="I66" s="55"/>
      <c r="J66" s="54" t="s">
        <v>490</v>
      </c>
      <c r="K66" s="55"/>
      <c r="L66" s="54" t="s">
        <v>490</v>
      </c>
      <c r="M66" s="55"/>
      <c r="N66" s="58" t="s">
        <v>427</v>
      </c>
      <c r="O66" s="59"/>
      <c r="P66" s="58" t="s">
        <v>427</v>
      </c>
      <c r="Q66" s="59"/>
      <c r="R66" s="58" t="s">
        <v>427</v>
      </c>
      <c r="S66" s="59"/>
      <c r="T66" s="58" t="s">
        <v>114</v>
      </c>
      <c r="U66" s="59"/>
      <c r="V66" s="58" t="s">
        <v>114</v>
      </c>
      <c r="W66" s="59"/>
      <c r="X66" s="58"/>
      <c r="Y66" s="59"/>
      <c r="Z66" s="69" t="s">
        <v>426</v>
      </c>
      <c r="AA66" s="70"/>
    </row>
    <row r="67" spans="1:27" ht="90.75" customHeight="1">
      <c r="A67" s="11" t="s">
        <v>69</v>
      </c>
      <c r="B67" s="87" t="s">
        <v>114</v>
      </c>
      <c r="C67" s="87"/>
      <c r="D67" s="98" t="s">
        <v>478</v>
      </c>
      <c r="E67" s="44"/>
      <c r="F67" s="26" t="s">
        <v>479</v>
      </c>
      <c r="G67" s="26" t="s">
        <v>480</v>
      </c>
      <c r="H67" s="94" t="s">
        <v>70</v>
      </c>
      <c r="I67" s="94"/>
      <c r="J67" s="94" t="s">
        <v>70</v>
      </c>
      <c r="K67" s="94"/>
      <c r="L67" s="94" t="s">
        <v>70</v>
      </c>
      <c r="M67" s="94"/>
      <c r="N67" s="25" t="s">
        <v>185</v>
      </c>
      <c r="O67" s="25" t="s">
        <v>185</v>
      </c>
      <c r="P67" s="25" t="s">
        <v>185</v>
      </c>
      <c r="Q67" s="25" t="s">
        <v>185</v>
      </c>
      <c r="R67" s="26" t="s">
        <v>217</v>
      </c>
      <c r="S67" s="26" t="s">
        <v>46</v>
      </c>
      <c r="T67" s="25" t="s">
        <v>114</v>
      </c>
      <c r="U67" s="25" t="s">
        <v>46</v>
      </c>
      <c r="V67" s="80" t="s">
        <v>161</v>
      </c>
      <c r="W67" s="80"/>
      <c r="X67" s="54" t="s">
        <v>254</v>
      </c>
      <c r="Y67" s="55"/>
      <c r="Z67" s="94" t="s">
        <v>360</v>
      </c>
      <c r="AA67" s="94"/>
    </row>
    <row r="68" spans="1:27" ht="300.75" customHeight="1">
      <c r="A68" s="11" t="s">
        <v>71</v>
      </c>
      <c r="B68" s="87" t="s">
        <v>481</v>
      </c>
      <c r="C68" s="87"/>
      <c r="D68" s="98" t="s">
        <v>482</v>
      </c>
      <c r="E68" s="44"/>
      <c r="F68" s="26" t="s">
        <v>479</v>
      </c>
      <c r="G68" s="26" t="s">
        <v>483</v>
      </c>
      <c r="H68" s="94" t="s">
        <v>595</v>
      </c>
      <c r="I68" s="94"/>
      <c r="J68" s="94" t="s">
        <v>595</v>
      </c>
      <c r="K68" s="94"/>
      <c r="L68" s="94" t="s">
        <v>595</v>
      </c>
      <c r="M68" s="94"/>
      <c r="N68" s="94" t="s">
        <v>596</v>
      </c>
      <c r="O68" s="94"/>
      <c r="P68" s="94" t="s">
        <v>596</v>
      </c>
      <c r="Q68" s="94"/>
      <c r="R68" s="26" t="s">
        <v>552</v>
      </c>
      <c r="S68" s="26" t="s">
        <v>46</v>
      </c>
      <c r="T68" s="25" t="s">
        <v>45</v>
      </c>
      <c r="U68" s="25" t="s">
        <v>114</v>
      </c>
      <c r="V68" s="69" t="s">
        <v>494</v>
      </c>
      <c r="W68" s="70"/>
      <c r="X68" s="54" t="s">
        <v>254</v>
      </c>
      <c r="Y68" s="55"/>
      <c r="Z68" s="54" t="s">
        <v>386</v>
      </c>
      <c r="AA68" s="55"/>
    </row>
    <row r="69" spans="1:27" ht="111" customHeight="1">
      <c r="A69" s="226" t="s">
        <v>96</v>
      </c>
      <c r="B69" s="160" t="s">
        <v>597</v>
      </c>
      <c r="C69" s="161"/>
      <c r="D69" s="160" t="s">
        <v>598</v>
      </c>
      <c r="E69" s="161"/>
      <c r="F69" s="160" t="s">
        <v>234</v>
      </c>
      <c r="G69" s="161"/>
      <c r="H69" s="215" t="s">
        <v>599</v>
      </c>
      <c r="I69" s="216"/>
      <c r="J69" s="215" t="s">
        <v>600</v>
      </c>
      <c r="K69" s="216"/>
      <c r="L69" s="215" t="s">
        <v>597</v>
      </c>
      <c r="M69" s="216"/>
      <c r="N69" s="215" t="s">
        <v>601</v>
      </c>
      <c r="O69" s="216"/>
      <c r="P69" s="215" t="s">
        <v>601</v>
      </c>
      <c r="Q69" s="216"/>
      <c r="R69" s="160" t="s">
        <v>274</v>
      </c>
      <c r="S69" s="161"/>
      <c r="T69" s="215" t="s">
        <v>553</v>
      </c>
      <c r="U69" s="216"/>
      <c r="V69" s="201" t="s">
        <v>259</v>
      </c>
      <c r="W69" s="202"/>
      <c r="X69" s="61" t="s">
        <v>375</v>
      </c>
      <c r="Y69" s="62"/>
      <c r="Z69" s="177" t="s">
        <v>602</v>
      </c>
      <c r="AA69" s="178"/>
    </row>
    <row r="70" spans="1:27" ht="393" customHeight="1">
      <c r="A70" s="227"/>
      <c r="B70" s="164"/>
      <c r="C70" s="165"/>
      <c r="D70" s="164"/>
      <c r="E70" s="165"/>
      <c r="F70" s="164"/>
      <c r="G70" s="165"/>
      <c r="H70" s="217"/>
      <c r="I70" s="218"/>
      <c r="J70" s="217"/>
      <c r="K70" s="218"/>
      <c r="L70" s="217"/>
      <c r="M70" s="218"/>
      <c r="N70" s="217"/>
      <c r="O70" s="218"/>
      <c r="P70" s="217"/>
      <c r="Q70" s="218"/>
      <c r="R70" s="164"/>
      <c r="S70" s="165"/>
      <c r="T70" s="217"/>
      <c r="U70" s="218"/>
      <c r="V70" s="205"/>
      <c r="W70" s="206"/>
      <c r="X70" s="65"/>
      <c r="Y70" s="66"/>
      <c r="Z70" s="181"/>
      <c r="AA70" s="182"/>
    </row>
    <row r="71" spans="1:27" ht="90.75" customHeight="1" hidden="1">
      <c r="A71" s="226" t="s">
        <v>280</v>
      </c>
      <c r="B71" s="160" t="s">
        <v>430</v>
      </c>
      <c r="C71" s="161"/>
      <c r="D71" s="98" t="s">
        <v>484</v>
      </c>
      <c r="E71" s="99"/>
      <c r="F71" s="43" t="s">
        <v>485</v>
      </c>
      <c r="G71" s="44"/>
      <c r="H71" s="160" t="s">
        <v>306</v>
      </c>
      <c r="I71" s="161"/>
      <c r="J71" s="219" t="s">
        <v>432</v>
      </c>
      <c r="K71" s="220"/>
      <c r="L71" s="160" t="s">
        <v>431</v>
      </c>
      <c r="M71" s="161"/>
      <c r="N71" s="160" t="s">
        <v>433</v>
      </c>
      <c r="O71" s="161"/>
      <c r="P71" s="160" t="s">
        <v>434</v>
      </c>
      <c r="Q71" s="161"/>
      <c r="R71" s="160" t="s">
        <v>435</v>
      </c>
      <c r="S71" s="161"/>
      <c r="T71" s="192" t="s">
        <v>436</v>
      </c>
      <c r="U71" s="193"/>
      <c r="V71" s="192" t="s">
        <v>438</v>
      </c>
      <c r="W71" s="193"/>
      <c r="X71" s="61" t="s">
        <v>254</v>
      </c>
      <c r="Y71" s="62"/>
      <c r="Z71" s="61" t="s">
        <v>437</v>
      </c>
      <c r="AA71" s="62"/>
    </row>
    <row r="72" spans="1:27" ht="408.75" customHeight="1">
      <c r="A72" s="227"/>
      <c r="B72" s="164"/>
      <c r="C72" s="165"/>
      <c r="D72" s="98"/>
      <c r="E72" s="99"/>
      <c r="F72" s="43"/>
      <c r="G72" s="44"/>
      <c r="H72" s="164"/>
      <c r="I72" s="165"/>
      <c r="J72" s="221"/>
      <c r="K72" s="222"/>
      <c r="L72" s="164"/>
      <c r="M72" s="165"/>
      <c r="N72" s="164"/>
      <c r="O72" s="165"/>
      <c r="P72" s="164"/>
      <c r="Q72" s="165"/>
      <c r="R72" s="164"/>
      <c r="S72" s="165"/>
      <c r="T72" s="194"/>
      <c r="U72" s="195"/>
      <c r="V72" s="194"/>
      <c r="W72" s="195"/>
      <c r="X72" s="65"/>
      <c r="Y72" s="66"/>
      <c r="Z72" s="65"/>
      <c r="AA72" s="66"/>
    </row>
    <row r="73" spans="1:27" ht="56.25" customHeight="1">
      <c r="A73" s="11" t="s">
        <v>109</v>
      </c>
      <c r="B73" s="88" t="s">
        <v>108</v>
      </c>
      <c r="C73" s="88"/>
      <c r="D73" s="87" t="s">
        <v>152</v>
      </c>
      <c r="E73" s="87"/>
      <c r="F73" s="86" t="s">
        <v>108</v>
      </c>
      <c r="G73" s="86"/>
      <c r="H73" s="94" t="s">
        <v>108</v>
      </c>
      <c r="I73" s="94"/>
      <c r="J73" s="94" t="s">
        <v>108</v>
      </c>
      <c r="K73" s="94"/>
      <c r="L73" s="94" t="s">
        <v>108</v>
      </c>
      <c r="M73" s="94"/>
      <c r="N73" s="94" t="s">
        <v>108</v>
      </c>
      <c r="O73" s="94"/>
      <c r="P73" s="94" t="s">
        <v>108</v>
      </c>
      <c r="Q73" s="94"/>
      <c r="R73" s="68" t="s">
        <v>218</v>
      </c>
      <c r="S73" s="68"/>
      <c r="T73" s="80" t="s">
        <v>273</v>
      </c>
      <c r="U73" s="80"/>
      <c r="V73" s="80" t="s">
        <v>379</v>
      </c>
      <c r="W73" s="80"/>
      <c r="X73" s="54" t="s">
        <v>330</v>
      </c>
      <c r="Y73" s="55"/>
      <c r="Z73" s="54" t="s">
        <v>330</v>
      </c>
      <c r="AA73" s="55"/>
    </row>
    <row r="74" spans="1:27" ht="90.75" customHeight="1">
      <c r="A74" s="16" t="s">
        <v>106</v>
      </c>
      <c r="B74" s="87" t="s">
        <v>387</v>
      </c>
      <c r="C74" s="87"/>
      <c r="D74" s="87" t="s">
        <v>153</v>
      </c>
      <c r="E74" s="87"/>
      <c r="F74" s="87" t="s">
        <v>153</v>
      </c>
      <c r="G74" s="87"/>
      <c r="H74" s="88" t="s">
        <v>603</v>
      </c>
      <c r="I74" s="88"/>
      <c r="J74" s="88" t="s">
        <v>603</v>
      </c>
      <c r="K74" s="88"/>
      <c r="L74" s="88" t="s">
        <v>603</v>
      </c>
      <c r="M74" s="88"/>
      <c r="N74" s="88" t="s">
        <v>186</v>
      </c>
      <c r="O74" s="88"/>
      <c r="P74" s="88" t="s">
        <v>187</v>
      </c>
      <c r="Q74" s="88"/>
      <c r="R74" s="87" t="s">
        <v>219</v>
      </c>
      <c r="S74" s="87"/>
      <c r="T74" s="80" t="s">
        <v>273</v>
      </c>
      <c r="U74" s="80"/>
      <c r="V74" s="80" t="s">
        <v>273</v>
      </c>
      <c r="W74" s="80"/>
      <c r="X74" s="54" t="s">
        <v>333</v>
      </c>
      <c r="Y74" s="55"/>
      <c r="Z74" s="54" t="s">
        <v>361</v>
      </c>
      <c r="AA74" s="55"/>
    </row>
    <row r="75" spans="1:27" ht="90.75" customHeight="1">
      <c r="A75" s="11" t="s">
        <v>73</v>
      </c>
      <c r="B75" s="87" t="s">
        <v>308</v>
      </c>
      <c r="C75" s="87"/>
      <c r="D75" s="166">
        <v>0</v>
      </c>
      <c r="E75" s="87"/>
      <c r="F75" s="87" t="s">
        <v>486</v>
      </c>
      <c r="G75" s="87"/>
      <c r="H75" s="68" t="s">
        <v>604</v>
      </c>
      <c r="I75" s="68"/>
      <c r="J75" s="68" t="s">
        <v>605</v>
      </c>
      <c r="K75" s="68"/>
      <c r="L75" s="86" t="s">
        <v>243</v>
      </c>
      <c r="M75" s="86"/>
      <c r="N75" s="86" t="s">
        <v>188</v>
      </c>
      <c r="O75" s="86"/>
      <c r="P75" s="86" t="s">
        <v>189</v>
      </c>
      <c r="Q75" s="86"/>
      <c r="R75" s="68" t="s">
        <v>214</v>
      </c>
      <c r="S75" s="68"/>
      <c r="T75" s="80" t="s">
        <v>273</v>
      </c>
      <c r="U75" s="80"/>
      <c r="V75" s="80" t="s">
        <v>273</v>
      </c>
      <c r="W75" s="80"/>
      <c r="X75" s="54" t="s">
        <v>388</v>
      </c>
      <c r="Y75" s="55"/>
      <c r="Z75" s="196">
        <v>0</v>
      </c>
      <c r="AA75" s="55"/>
    </row>
    <row r="76" spans="1:27" ht="90.75" customHeight="1">
      <c r="A76" s="11" t="s">
        <v>72</v>
      </c>
      <c r="B76" s="87" t="s">
        <v>309</v>
      </c>
      <c r="C76" s="87"/>
      <c r="D76" s="236">
        <v>0</v>
      </c>
      <c r="E76" s="237"/>
      <c r="F76" s="87" t="s">
        <v>153</v>
      </c>
      <c r="G76" s="87"/>
      <c r="H76" s="169" t="s">
        <v>606</v>
      </c>
      <c r="I76" s="68"/>
      <c r="J76" s="68" t="s">
        <v>607</v>
      </c>
      <c r="K76" s="68"/>
      <c r="L76" s="86" t="s">
        <v>244</v>
      </c>
      <c r="M76" s="86"/>
      <c r="N76" s="86" t="s">
        <v>190</v>
      </c>
      <c r="O76" s="86"/>
      <c r="P76" s="86" t="s">
        <v>190</v>
      </c>
      <c r="Q76" s="86"/>
      <c r="R76" s="68" t="s">
        <v>214</v>
      </c>
      <c r="S76" s="68"/>
      <c r="T76" s="80" t="s">
        <v>273</v>
      </c>
      <c r="U76" s="80"/>
      <c r="V76" s="80" t="s">
        <v>273</v>
      </c>
      <c r="W76" s="80"/>
      <c r="X76" s="54" t="s">
        <v>389</v>
      </c>
      <c r="Y76" s="55"/>
      <c r="Z76" s="197">
        <v>0.072</v>
      </c>
      <c r="AA76" s="55"/>
    </row>
    <row r="77" spans="1:27" s="1" customFormat="1" ht="90.75" customHeight="1">
      <c r="A77" s="18" t="s">
        <v>493</v>
      </c>
      <c r="B77" s="45">
        <v>0.215</v>
      </c>
      <c r="C77" s="46"/>
      <c r="D77" s="47">
        <v>0</v>
      </c>
      <c r="E77" s="48"/>
      <c r="F77" s="45">
        <v>0.006</v>
      </c>
      <c r="G77" s="46"/>
      <c r="H77" s="45">
        <v>0.016</v>
      </c>
      <c r="I77" s="46"/>
      <c r="J77" s="45">
        <v>0.041</v>
      </c>
      <c r="K77" s="46"/>
      <c r="L77" s="47">
        <v>0.079</v>
      </c>
      <c r="M77" s="48"/>
      <c r="N77" s="49">
        <v>0.04</v>
      </c>
      <c r="O77" s="50"/>
      <c r="P77" s="51"/>
      <c r="Q77" s="50"/>
      <c r="R77" s="52"/>
      <c r="S77" s="53"/>
      <c r="T77" s="37"/>
      <c r="U77" s="38"/>
      <c r="V77" s="37"/>
      <c r="W77" s="38"/>
      <c r="X77" s="39"/>
      <c r="Y77" s="40"/>
      <c r="Z77" s="41"/>
      <c r="AA77" s="42"/>
    </row>
    <row r="78" spans="1:27" ht="90.75" customHeight="1">
      <c r="A78" s="226" t="s">
        <v>318</v>
      </c>
      <c r="B78" s="160" t="s">
        <v>608</v>
      </c>
      <c r="C78" s="161"/>
      <c r="D78" s="160" t="s">
        <v>609</v>
      </c>
      <c r="E78" s="161"/>
      <c r="F78" s="61" t="s">
        <v>487</v>
      </c>
      <c r="G78" s="62"/>
      <c r="H78" s="76" t="s">
        <v>610</v>
      </c>
      <c r="I78" s="77"/>
      <c r="J78" s="228" t="s">
        <v>616</v>
      </c>
      <c r="K78" s="229"/>
      <c r="L78" s="76" t="s">
        <v>611</v>
      </c>
      <c r="M78" s="77"/>
      <c r="N78" s="232" t="s">
        <v>286</v>
      </c>
      <c r="O78" s="233"/>
      <c r="P78" s="232" t="s">
        <v>191</v>
      </c>
      <c r="Q78" s="233"/>
      <c r="R78" s="177" t="s">
        <v>300</v>
      </c>
      <c r="S78" s="178"/>
      <c r="T78" s="76" t="s">
        <v>132</v>
      </c>
      <c r="U78" s="77"/>
      <c r="V78" s="201" t="s">
        <v>273</v>
      </c>
      <c r="W78" s="202"/>
      <c r="X78" s="61" t="s">
        <v>331</v>
      </c>
      <c r="Y78" s="62"/>
      <c r="Z78" s="61" t="s">
        <v>362</v>
      </c>
      <c r="AA78" s="62"/>
    </row>
    <row r="79" spans="1:27" ht="409.5" customHeight="1">
      <c r="A79" s="227"/>
      <c r="B79" s="164"/>
      <c r="C79" s="165"/>
      <c r="D79" s="164"/>
      <c r="E79" s="165"/>
      <c r="F79" s="65"/>
      <c r="G79" s="66"/>
      <c r="H79" s="78"/>
      <c r="I79" s="79"/>
      <c r="J79" s="230"/>
      <c r="K79" s="231"/>
      <c r="L79" s="78"/>
      <c r="M79" s="79"/>
      <c r="N79" s="234"/>
      <c r="O79" s="235"/>
      <c r="P79" s="234"/>
      <c r="Q79" s="235"/>
      <c r="R79" s="181"/>
      <c r="S79" s="182"/>
      <c r="T79" s="78"/>
      <c r="U79" s="79"/>
      <c r="V79" s="205"/>
      <c r="W79" s="206"/>
      <c r="X79" s="65"/>
      <c r="Y79" s="66"/>
      <c r="Z79" s="65"/>
      <c r="AA79" s="66"/>
    </row>
    <row r="80" spans="1:27" s="4" customFormat="1" ht="50.25" customHeight="1">
      <c r="A80" s="15" t="s">
        <v>403</v>
      </c>
      <c r="B80" s="67" t="s">
        <v>8</v>
      </c>
      <c r="C80" s="67"/>
      <c r="D80" s="67" t="s">
        <v>9</v>
      </c>
      <c r="E80" s="67"/>
      <c r="F80" s="67" t="s">
        <v>10</v>
      </c>
      <c r="G80" s="67"/>
      <c r="H80" s="67" t="s">
        <v>11</v>
      </c>
      <c r="I80" s="67"/>
      <c r="J80" s="67" t="s">
        <v>12</v>
      </c>
      <c r="K80" s="67"/>
      <c r="L80" s="67" t="s">
        <v>13</v>
      </c>
      <c r="M80" s="67"/>
      <c r="N80" s="67" t="s">
        <v>14</v>
      </c>
      <c r="O80" s="67"/>
      <c r="P80" s="67" t="s">
        <v>412</v>
      </c>
      <c r="Q80" s="67"/>
      <c r="R80" s="72" t="s">
        <v>16</v>
      </c>
      <c r="S80" s="73"/>
      <c r="T80" s="67" t="s">
        <v>17</v>
      </c>
      <c r="U80" s="67"/>
      <c r="V80" s="67" t="s">
        <v>249</v>
      </c>
      <c r="W80" s="67"/>
      <c r="X80" s="72" t="s">
        <v>338</v>
      </c>
      <c r="Y80" s="73"/>
      <c r="Z80" s="67" t="s">
        <v>325</v>
      </c>
      <c r="AA80" s="67"/>
    </row>
    <row r="81" spans="1:27" ht="55.5" customHeight="1">
      <c r="A81" s="19" t="s">
        <v>407</v>
      </c>
      <c r="B81" s="198">
        <v>5.4</v>
      </c>
      <c r="C81" s="198"/>
      <c r="D81" s="198"/>
      <c r="E81" s="198"/>
      <c r="F81" s="86"/>
      <c r="G81" s="86"/>
      <c r="H81" s="198">
        <v>1.59</v>
      </c>
      <c r="I81" s="198"/>
      <c r="J81" s="198">
        <v>1.5</v>
      </c>
      <c r="K81" s="198"/>
      <c r="L81" s="198">
        <v>5.6</v>
      </c>
      <c r="M81" s="198"/>
      <c r="N81" s="199">
        <v>2.35</v>
      </c>
      <c r="O81" s="200"/>
      <c r="P81" s="32">
        <f aca="true" t="shared" si="0" ref="P81:P87">SUM(B81:O81)</f>
        <v>16.44</v>
      </c>
      <c r="Q81" s="33">
        <f aca="true" t="shared" si="1" ref="Q81:Q87">P81/P$87</f>
        <v>0.1046100983105851</v>
      </c>
      <c r="R81" s="94"/>
      <c r="S81" s="94"/>
      <c r="T81" s="94"/>
      <c r="U81" s="94"/>
      <c r="V81" s="94"/>
      <c r="W81" s="94"/>
      <c r="X81" s="86"/>
      <c r="Y81" s="86"/>
      <c r="Z81" s="86"/>
      <c r="AA81" s="86"/>
    </row>
    <row r="82" spans="1:27" ht="45" customHeight="1">
      <c r="A82" s="19" t="s">
        <v>408</v>
      </c>
      <c r="B82" s="207">
        <v>0.35</v>
      </c>
      <c r="C82" s="207"/>
      <c r="D82" s="207"/>
      <c r="E82" s="207"/>
      <c r="F82" s="86"/>
      <c r="G82" s="86"/>
      <c r="H82" s="198">
        <v>3.66</v>
      </c>
      <c r="I82" s="198"/>
      <c r="J82" s="198">
        <v>3.2</v>
      </c>
      <c r="K82" s="198"/>
      <c r="L82" s="198">
        <v>3.9699999999999998</v>
      </c>
      <c r="M82" s="198"/>
      <c r="N82" s="209">
        <v>1.5</v>
      </c>
      <c r="O82" s="209"/>
      <c r="P82" s="32">
        <f t="shared" si="0"/>
        <v>12.68</v>
      </c>
      <c r="Q82" s="33">
        <f t="shared" si="1"/>
        <v>0.08068467436607171</v>
      </c>
      <c r="R82" s="94"/>
      <c r="S82" s="94"/>
      <c r="T82" s="94"/>
      <c r="U82" s="94"/>
      <c r="V82" s="94"/>
      <c r="W82" s="94"/>
      <c r="X82" s="86"/>
      <c r="Y82" s="86"/>
      <c r="Z82" s="86"/>
      <c r="AA82" s="86"/>
    </row>
    <row r="83" spans="1:27" ht="49.5" customHeight="1">
      <c r="A83" s="19" t="s">
        <v>406</v>
      </c>
      <c r="B83" s="208">
        <v>10.9</v>
      </c>
      <c r="C83" s="208"/>
      <c r="D83" s="208"/>
      <c r="E83" s="208"/>
      <c r="F83" s="86"/>
      <c r="G83" s="86"/>
      <c r="H83" s="198">
        <v>5.76</v>
      </c>
      <c r="I83" s="198"/>
      <c r="J83" s="198">
        <v>4.4</v>
      </c>
      <c r="K83" s="198"/>
      <c r="L83" s="198">
        <v>10.899999999999999</v>
      </c>
      <c r="M83" s="198"/>
      <c r="N83" s="209">
        <v>6.24</v>
      </c>
      <c r="O83" s="209"/>
      <c r="P83" s="32">
        <f t="shared" si="0"/>
        <v>38.2</v>
      </c>
      <c r="Q83" s="33">
        <f t="shared" si="1"/>
        <v>0.2430721262447902</v>
      </c>
      <c r="R83" s="94"/>
      <c r="S83" s="94"/>
      <c r="T83" s="94"/>
      <c r="U83" s="94"/>
      <c r="V83" s="94"/>
      <c r="W83" s="94"/>
      <c r="X83" s="86"/>
      <c r="Y83" s="86"/>
      <c r="Z83" s="86"/>
      <c r="AA83" s="86"/>
    </row>
    <row r="84" spans="1:27" ht="44.25" customHeight="1">
      <c r="A84" s="19" t="s">
        <v>409</v>
      </c>
      <c r="B84" s="208">
        <v>19.1</v>
      </c>
      <c r="C84" s="208"/>
      <c r="D84" s="208"/>
      <c r="E84" s="208"/>
      <c r="F84" s="86"/>
      <c r="G84" s="86"/>
      <c r="H84" s="198">
        <v>8.979999999999999</v>
      </c>
      <c r="I84" s="198"/>
      <c r="J84" s="198">
        <v>8</v>
      </c>
      <c r="K84" s="198"/>
      <c r="L84" s="198">
        <v>15.35</v>
      </c>
      <c r="M84" s="198"/>
      <c r="N84" s="209">
        <v>12.500000000000002</v>
      </c>
      <c r="O84" s="209"/>
      <c r="P84" s="32">
        <f t="shared" si="0"/>
        <v>63.93</v>
      </c>
      <c r="Q84" s="33">
        <f t="shared" si="1"/>
        <v>0.40679583850338835</v>
      </c>
      <c r="R84" s="94"/>
      <c r="S84" s="94"/>
      <c r="T84" s="94"/>
      <c r="U84" s="94"/>
      <c r="V84" s="94"/>
      <c r="W84" s="94"/>
      <c r="X84" s="86"/>
      <c r="Y84" s="86"/>
      <c r="Z84" s="86"/>
      <c r="AA84" s="86"/>
    </row>
    <row r="85" spans="1:27" ht="44.25" customHeight="1">
      <c r="A85" s="19" t="s">
        <v>405</v>
      </c>
      <c r="B85" s="208">
        <v>5.8</v>
      </c>
      <c r="C85" s="208"/>
      <c r="D85" s="208"/>
      <c r="E85" s="208"/>
      <c r="F85" s="86"/>
      <c r="G85" s="86"/>
      <c r="H85" s="198">
        <v>1.09</v>
      </c>
      <c r="I85" s="198"/>
      <c r="J85" s="198">
        <v>0.9</v>
      </c>
      <c r="K85" s="198"/>
      <c r="L85" s="198">
        <v>4.904999999999999</v>
      </c>
      <c r="M85" s="198"/>
      <c r="N85" s="209">
        <v>2.31</v>
      </c>
      <c r="O85" s="209"/>
      <c r="P85" s="32">
        <f t="shared" si="0"/>
        <v>15.005</v>
      </c>
      <c r="Q85" s="33">
        <f t="shared" si="1"/>
        <v>0.09547898571474023</v>
      </c>
      <c r="R85" s="94"/>
      <c r="S85" s="94"/>
      <c r="T85" s="94"/>
      <c r="U85" s="94"/>
      <c r="V85" s="94"/>
      <c r="W85" s="94"/>
      <c r="X85" s="86"/>
      <c r="Y85" s="86"/>
      <c r="Z85" s="86"/>
      <c r="AA85" s="86"/>
    </row>
    <row r="86" spans="1:27" ht="45" customHeight="1">
      <c r="A86" s="19" t="s">
        <v>404</v>
      </c>
      <c r="B86" s="208">
        <v>3.5</v>
      </c>
      <c r="C86" s="208"/>
      <c r="D86" s="208"/>
      <c r="E86" s="208"/>
      <c r="F86" s="74"/>
      <c r="G86" s="75"/>
      <c r="H86" s="198">
        <v>1.1</v>
      </c>
      <c r="I86" s="198"/>
      <c r="J86" s="198">
        <v>1.1</v>
      </c>
      <c r="K86" s="198"/>
      <c r="L86" s="198">
        <v>2.5</v>
      </c>
      <c r="M86" s="198"/>
      <c r="N86" s="209">
        <v>2.6</v>
      </c>
      <c r="O86" s="209"/>
      <c r="P86" s="32">
        <f t="shared" si="0"/>
        <v>10.799999999999999</v>
      </c>
      <c r="Q86" s="33">
        <f t="shared" si="1"/>
        <v>0.06872196239381502</v>
      </c>
      <c r="R86" s="94"/>
      <c r="S86" s="94"/>
      <c r="T86" s="94"/>
      <c r="U86" s="94"/>
      <c r="V86" s="94"/>
      <c r="W86" s="94"/>
      <c r="X86" s="86"/>
      <c r="Y86" s="86"/>
      <c r="Z86" s="86"/>
      <c r="AA86" s="86"/>
    </row>
    <row r="87" spans="1:27" ht="39" customHeight="1">
      <c r="A87" s="19" t="s">
        <v>410</v>
      </c>
      <c r="B87" s="212">
        <f>SUM(B81:C86)</f>
        <v>45.05</v>
      </c>
      <c r="C87" s="212"/>
      <c r="D87" s="213"/>
      <c r="E87" s="68"/>
      <c r="F87" s="74"/>
      <c r="G87" s="75"/>
      <c r="H87" s="214">
        <f>SUM(H81:I86)</f>
        <v>22.18</v>
      </c>
      <c r="I87" s="214"/>
      <c r="J87" s="214">
        <v>19.2</v>
      </c>
      <c r="K87" s="214"/>
      <c r="L87" s="214">
        <f>SUM(L81:M86)</f>
        <v>43.225</v>
      </c>
      <c r="M87" s="214"/>
      <c r="N87" s="214">
        <f>SUM(N81:O86)</f>
        <v>27.500000000000004</v>
      </c>
      <c r="O87" s="214"/>
      <c r="P87" s="34">
        <f t="shared" si="0"/>
        <v>157.155</v>
      </c>
      <c r="Q87" s="35">
        <f t="shared" si="1"/>
        <v>1</v>
      </c>
      <c r="R87" s="94"/>
      <c r="S87" s="94"/>
      <c r="T87" s="94"/>
      <c r="U87" s="94"/>
      <c r="V87" s="94"/>
      <c r="W87" s="94"/>
      <c r="X87" s="86"/>
      <c r="Y87" s="86"/>
      <c r="Z87" s="86"/>
      <c r="AA87" s="86"/>
    </row>
    <row r="88" spans="2:15" ht="19.5" customHeight="1">
      <c r="B88" s="156"/>
      <c r="C88" s="156"/>
      <c r="H88" s="156"/>
      <c r="I88" s="156"/>
      <c r="J88" s="156"/>
      <c r="K88" s="156"/>
      <c r="L88" s="156"/>
      <c r="M88" s="156"/>
      <c r="N88" s="156"/>
      <c r="O88" s="156"/>
    </row>
    <row r="89" spans="1:27" ht="90.75" customHeight="1">
      <c r="A89" s="19" t="s">
        <v>411</v>
      </c>
      <c r="B89" s="210">
        <v>7439907</v>
      </c>
      <c r="C89" s="211"/>
      <c r="D89" s="86"/>
      <c r="E89" s="86"/>
      <c r="F89" s="21"/>
      <c r="G89" s="21"/>
      <c r="H89" s="210">
        <v>4355579</v>
      </c>
      <c r="I89" s="211"/>
      <c r="J89" s="210">
        <v>2072255</v>
      </c>
      <c r="K89" s="211"/>
      <c r="L89" s="210">
        <v>10359708</v>
      </c>
      <c r="M89" s="211"/>
      <c r="N89" s="210">
        <v>5212084</v>
      </c>
      <c r="O89" s="211"/>
      <c r="P89" s="210">
        <f>SUM(B89:O89)</f>
        <v>29439533</v>
      </c>
      <c r="Q89" s="211"/>
      <c r="R89" s="94"/>
      <c r="S89" s="94"/>
      <c r="T89" s="94"/>
      <c r="U89" s="94"/>
      <c r="V89" s="94"/>
      <c r="W89" s="94"/>
      <c r="X89" s="86"/>
      <c r="Y89" s="86"/>
      <c r="Z89" s="86"/>
      <c r="AA89" s="86"/>
    </row>
    <row r="92" ht="90.75" customHeight="1">
      <c r="N92" s="36"/>
    </row>
    <row r="93" ht="90.75" customHeight="1">
      <c r="N93" s="36"/>
    </row>
    <row r="94" ht="90.75" customHeight="1">
      <c r="N94" s="36"/>
    </row>
    <row r="95" ht="90.75" customHeight="1">
      <c r="N95" s="36"/>
    </row>
    <row r="96" spans="1:14" ht="90.75" customHeight="1">
      <c r="A96" s="10"/>
      <c r="N96" s="36"/>
    </row>
    <row r="97" spans="1:14" ht="90.75" customHeight="1">
      <c r="A97" s="10"/>
      <c r="N97" s="36"/>
    </row>
  </sheetData>
  <sheetProtection/>
  <mergeCells count="991">
    <mergeCell ref="Z68:AA68"/>
    <mergeCell ref="X67:Y67"/>
    <mergeCell ref="X68:Y68"/>
    <mergeCell ref="A71:A72"/>
    <mergeCell ref="D71:E71"/>
    <mergeCell ref="F71:G71"/>
    <mergeCell ref="D72:E72"/>
    <mergeCell ref="F72:G72"/>
    <mergeCell ref="N65:O65"/>
    <mergeCell ref="P65:Q65"/>
    <mergeCell ref="R65:S65"/>
    <mergeCell ref="T65:U65"/>
    <mergeCell ref="N66:O66"/>
    <mergeCell ref="P66:Q66"/>
    <mergeCell ref="R66:S66"/>
    <mergeCell ref="T66:U66"/>
    <mergeCell ref="B66:C66"/>
    <mergeCell ref="J68:K68"/>
    <mergeCell ref="Z71:AA72"/>
    <mergeCell ref="A78:A79"/>
    <mergeCell ref="H69:I70"/>
    <mergeCell ref="J69:K70"/>
    <mergeCell ref="L69:M70"/>
    <mergeCell ref="N69:O70"/>
    <mergeCell ref="P69:Q70"/>
    <mergeCell ref="R69:S70"/>
    <mergeCell ref="T69:U70"/>
    <mergeCell ref="V69:W70"/>
    <mergeCell ref="B78:C79"/>
    <mergeCell ref="D78:E79"/>
    <mergeCell ref="F78:G79"/>
    <mergeCell ref="H78:I79"/>
    <mergeCell ref="J78:K79"/>
    <mergeCell ref="L78:M79"/>
    <mergeCell ref="N78:O79"/>
    <mergeCell ref="P78:Q79"/>
    <mergeCell ref="B73:C73"/>
    <mergeCell ref="B76:C76"/>
    <mergeCell ref="D75:E75"/>
    <mergeCell ref="D76:E76"/>
    <mergeCell ref="B69:C70"/>
    <mergeCell ref="A69:A70"/>
    <mergeCell ref="D69:E70"/>
    <mergeCell ref="A62:A64"/>
    <mergeCell ref="Z19:AA20"/>
    <mergeCell ref="A19:A20"/>
    <mergeCell ref="R47:S48"/>
    <mergeCell ref="T47:U48"/>
    <mergeCell ref="V47:W48"/>
    <mergeCell ref="X47:Y48"/>
    <mergeCell ref="Z47:AA48"/>
    <mergeCell ref="P47:Q48"/>
    <mergeCell ref="N47:O48"/>
    <mergeCell ref="L47:M48"/>
    <mergeCell ref="J47:K48"/>
    <mergeCell ref="H47:I48"/>
    <mergeCell ref="F47:G48"/>
    <mergeCell ref="D47:E48"/>
    <mergeCell ref="B47:C48"/>
    <mergeCell ref="A47:A48"/>
    <mergeCell ref="H19:I20"/>
    <mergeCell ref="J19:K20"/>
    <mergeCell ref="Z62:AA64"/>
    <mergeCell ref="P62:Q64"/>
    <mergeCell ref="Z31:AA31"/>
    <mergeCell ref="Z32:AA32"/>
    <mergeCell ref="Z52:AA52"/>
    <mergeCell ref="L82:M82"/>
    <mergeCell ref="L83:M83"/>
    <mergeCell ref="L84:M84"/>
    <mergeCell ref="P68:Q68"/>
    <mergeCell ref="X69:Y70"/>
    <mergeCell ref="F81:G81"/>
    <mergeCell ref="F82:G82"/>
    <mergeCell ref="F83:G83"/>
    <mergeCell ref="F84:G84"/>
    <mergeCell ref="P73:Q73"/>
    <mergeCell ref="F69:G70"/>
    <mergeCell ref="J71:K72"/>
    <mergeCell ref="H71:I72"/>
    <mergeCell ref="L71:M72"/>
    <mergeCell ref="N71:O72"/>
    <mergeCell ref="P71:Q72"/>
    <mergeCell ref="R71:S72"/>
    <mergeCell ref="T71:U72"/>
    <mergeCell ref="V68:W68"/>
    <mergeCell ref="H82:I82"/>
    <mergeCell ref="H83:I83"/>
    <mergeCell ref="H84:I84"/>
    <mergeCell ref="J81:K81"/>
    <mergeCell ref="J82:K82"/>
    <mergeCell ref="Z82:AA82"/>
    <mergeCell ref="Z83:AA83"/>
    <mergeCell ref="Z84:AA84"/>
    <mergeCell ref="L19:M20"/>
    <mergeCell ref="N19:O20"/>
    <mergeCell ref="P19:Q20"/>
    <mergeCell ref="R19:S20"/>
    <mergeCell ref="T19:U20"/>
    <mergeCell ref="V19:W20"/>
    <mergeCell ref="Z78:AA79"/>
    <mergeCell ref="X78:Y79"/>
    <mergeCell ref="V78:W79"/>
    <mergeCell ref="T78:U79"/>
    <mergeCell ref="R78:S79"/>
    <mergeCell ref="Z73:AA73"/>
    <mergeCell ref="N74:O74"/>
    <mergeCell ref="V75:W75"/>
    <mergeCell ref="V74:W74"/>
    <mergeCell ref="T73:U73"/>
    <mergeCell ref="V67:W67"/>
    <mergeCell ref="R73:S73"/>
    <mergeCell ref="R76:S76"/>
    <mergeCell ref="T76:U76"/>
    <mergeCell ref="R81:S81"/>
    <mergeCell ref="J83:K83"/>
    <mergeCell ref="J84:K84"/>
    <mergeCell ref="J85:K85"/>
    <mergeCell ref="J86:K86"/>
    <mergeCell ref="B89:C89"/>
    <mergeCell ref="D89:E89"/>
    <mergeCell ref="H89:I89"/>
    <mergeCell ref="J89:K89"/>
    <mergeCell ref="L89:M89"/>
    <mergeCell ref="F85:G85"/>
    <mergeCell ref="H85:I85"/>
    <mergeCell ref="F86:G86"/>
    <mergeCell ref="N89:O89"/>
    <mergeCell ref="P89:Q89"/>
    <mergeCell ref="R89:S89"/>
    <mergeCell ref="T89:U89"/>
    <mergeCell ref="B88:C88"/>
    <mergeCell ref="H88:I88"/>
    <mergeCell ref="B87:C87"/>
    <mergeCell ref="D87:E87"/>
    <mergeCell ref="H87:I87"/>
    <mergeCell ref="J87:K87"/>
    <mergeCell ref="L87:M87"/>
    <mergeCell ref="N87:O87"/>
    <mergeCell ref="R87:S87"/>
    <mergeCell ref="F87:G87"/>
    <mergeCell ref="L88:M88"/>
    <mergeCell ref="N88:O88"/>
    <mergeCell ref="J88:K88"/>
    <mergeCell ref="X82:Y82"/>
    <mergeCell ref="X83:Y83"/>
    <mergeCell ref="X84:Y84"/>
    <mergeCell ref="X85:Y85"/>
    <mergeCell ref="X86:Y86"/>
    <mergeCell ref="H86:I86"/>
    <mergeCell ref="V89:W89"/>
    <mergeCell ref="X89:Y89"/>
    <mergeCell ref="Z89:AA89"/>
    <mergeCell ref="T87:U87"/>
    <mergeCell ref="X87:Y87"/>
    <mergeCell ref="Z87:AA87"/>
    <mergeCell ref="V87:W87"/>
    <mergeCell ref="V86:W86"/>
    <mergeCell ref="R82:S82"/>
    <mergeCell ref="T82:U82"/>
    <mergeCell ref="V82:W82"/>
    <mergeCell ref="R83:S83"/>
    <mergeCell ref="T83:U83"/>
    <mergeCell ref="V83:W83"/>
    <mergeCell ref="N82:O82"/>
    <mergeCell ref="N83:O83"/>
    <mergeCell ref="L85:M85"/>
    <mergeCell ref="L86:M86"/>
    <mergeCell ref="Z85:AA85"/>
    <mergeCell ref="Z86:AA86"/>
    <mergeCell ref="V84:W84"/>
    <mergeCell ref="R85:S85"/>
    <mergeCell ref="T85:U85"/>
    <mergeCell ref="V85:W85"/>
    <mergeCell ref="R86:S86"/>
    <mergeCell ref="T86:U86"/>
    <mergeCell ref="N84:O84"/>
    <mergeCell ref="N85:O85"/>
    <mergeCell ref="N86:O86"/>
    <mergeCell ref="R84:S84"/>
    <mergeCell ref="T84:U84"/>
    <mergeCell ref="B82:C82"/>
    <mergeCell ref="B83:C83"/>
    <mergeCell ref="B84:C84"/>
    <mergeCell ref="B85:C85"/>
    <mergeCell ref="B86:C86"/>
    <mergeCell ref="D81:E81"/>
    <mergeCell ref="D82:E82"/>
    <mergeCell ref="D83:E83"/>
    <mergeCell ref="D84:E84"/>
    <mergeCell ref="D85:E85"/>
    <mergeCell ref="D86:E86"/>
    <mergeCell ref="Z74:AA74"/>
    <mergeCell ref="Z75:AA75"/>
    <mergeCell ref="Z76:AA76"/>
    <mergeCell ref="Z44:AA44"/>
    <mergeCell ref="Z45:AA45"/>
    <mergeCell ref="Z46:AA46"/>
    <mergeCell ref="Z59:AA59"/>
    <mergeCell ref="B81:C81"/>
    <mergeCell ref="X81:Y81"/>
    <mergeCell ref="V81:W81"/>
    <mergeCell ref="N81:O81"/>
    <mergeCell ref="H81:I81"/>
    <mergeCell ref="Z81:AA81"/>
    <mergeCell ref="T81:U81"/>
    <mergeCell ref="L81:M81"/>
    <mergeCell ref="N62:O64"/>
    <mergeCell ref="J62:K64"/>
    <mergeCell ref="V65:W65"/>
    <mergeCell ref="X65:Y65"/>
    <mergeCell ref="Z65:AA65"/>
    <mergeCell ref="Z66:AA66"/>
    <mergeCell ref="V66:W66"/>
    <mergeCell ref="X66:Y66"/>
    <mergeCell ref="T80:U80"/>
    <mergeCell ref="V80:W80"/>
    <mergeCell ref="X80:Y80"/>
    <mergeCell ref="Z80:AA80"/>
    <mergeCell ref="Z41:AA41"/>
    <mergeCell ref="Z42:AA42"/>
    <mergeCell ref="V50:W50"/>
    <mergeCell ref="T50:U50"/>
    <mergeCell ref="V49:W49"/>
    <mergeCell ref="V45:W45"/>
    <mergeCell ref="V46:W46"/>
    <mergeCell ref="V42:W42"/>
    <mergeCell ref="V43:W43"/>
    <mergeCell ref="V44:W44"/>
    <mergeCell ref="V76:W76"/>
    <mergeCell ref="X55:Y55"/>
    <mergeCell ref="X58:Y58"/>
    <mergeCell ref="Z60:AA60"/>
    <mergeCell ref="Z61:AA61"/>
    <mergeCell ref="Z67:AA67"/>
    <mergeCell ref="V55:W55"/>
    <mergeCell ref="Z69:AA70"/>
    <mergeCell ref="V71:W72"/>
    <mergeCell ref="X71:Y72"/>
    <mergeCell ref="Z56:AA56"/>
    <mergeCell ref="P76:Q76"/>
    <mergeCell ref="N75:O75"/>
    <mergeCell ref="J59:K59"/>
    <mergeCell ref="J60:K60"/>
    <mergeCell ref="L60:M60"/>
    <mergeCell ref="H59:I59"/>
    <mergeCell ref="N59:O59"/>
    <mergeCell ref="H60:I60"/>
    <mergeCell ref="H67:I67"/>
    <mergeCell ref="H61:I61"/>
    <mergeCell ref="J67:K67"/>
    <mergeCell ref="J76:K76"/>
    <mergeCell ref="L73:M73"/>
    <mergeCell ref="L76:M76"/>
    <mergeCell ref="L65:M65"/>
    <mergeCell ref="J66:K66"/>
    <mergeCell ref="L66:M66"/>
    <mergeCell ref="L67:M67"/>
    <mergeCell ref="L68:M68"/>
    <mergeCell ref="B74:C74"/>
    <mergeCell ref="D74:E74"/>
    <mergeCell ref="D73:E73"/>
    <mergeCell ref="B55:C55"/>
    <mergeCell ref="B71:C72"/>
    <mergeCell ref="N73:O73"/>
    <mergeCell ref="N76:O76"/>
    <mergeCell ref="H75:I75"/>
    <mergeCell ref="B65:C65"/>
    <mergeCell ref="N68:O68"/>
    <mergeCell ref="H56:I56"/>
    <mergeCell ref="H57:I57"/>
    <mergeCell ref="J73:K73"/>
    <mergeCell ref="F73:G73"/>
    <mergeCell ref="B68:C68"/>
    <mergeCell ref="D67:E67"/>
    <mergeCell ref="D68:E68"/>
    <mergeCell ref="D66:E66"/>
    <mergeCell ref="F66:G66"/>
    <mergeCell ref="B57:C57"/>
    <mergeCell ref="D57:E57"/>
    <mergeCell ref="B67:C67"/>
    <mergeCell ref="L58:M58"/>
    <mergeCell ref="J56:K56"/>
    <mergeCell ref="B80:C80"/>
    <mergeCell ref="D80:E80"/>
    <mergeCell ref="F80:G80"/>
    <mergeCell ref="H80:I80"/>
    <mergeCell ref="J80:K80"/>
    <mergeCell ref="L80:M80"/>
    <mergeCell ref="N80:O80"/>
    <mergeCell ref="P80:Q80"/>
    <mergeCell ref="R80:S80"/>
    <mergeCell ref="Z53:AA53"/>
    <mergeCell ref="Z54:AA54"/>
    <mergeCell ref="Z55:AA55"/>
    <mergeCell ref="Z15:AA15"/>
    <mergeCell ref="Z16:AA16"/>
    <mergeCell ref="Z17:AA17"/>
    <mergeCell ref="Z18:AA18"/>
    <mergeCell ref="Z21:AA21"/>
    <mergeCell ref="Z36:AA36"/>
    <mergeCell ref="Z37:AA37"/>
    <mergeCell ref="Z38:AA38"/>
    <mergeCell ref="Z40:AA40"/>
    <mergeCell ref="Z49:AA49"/>
    <mergeCell ref="Z50:AA50"/>
    <mergeCell ref="Z51:AA51"/>
    <mergeCell ref="Z27:AA27"/>
    <mergeCell ref="Z39:AA39"/>
    <mergeCell ref="Z34:AA34"/>
    <mergeCell ref="Z35:AA35"/>
    <mergeCell ref="Z43:AA43"/>
    <mergeCell ref="V5:W5"/>
    <mergeCell ref="V7:W7"/>
    <mergeCell ref="V2:W2"/>
    <mergeCell ref="V6:W6"/>
    <mergeCell ref="V9:W9"/>
    <mergeCell ref="V11:W11"/>
    <mergeCell ref="Z2:AA2"/>
    <mergeCell ref="Z5:AA5"/>
    <mergeCell ref="Z6:AA6"/>
    <mergeCell ref="X3:AA3"/>
    <mergeCell ref="X6:Y6"/>
    <mergeCell ref="Z10:AA10"/>
    <mergeCell ref="Z11:AA11"/>
    <mergeCell ref="X2:Y2"/>
    <mergeCell ref="X5:Y5"/>
    <mergeCell ref="X7:Y7"/>
    <mergeCell ref="X8:Y8"/>
    <mergeCell ref="X9:Y9"/>
    <mergeCell ref="X10:Y10"/>
    <mergeCell ref="Z13:AA13"/>
    <mergeCell ref="X38:Y38"/>
    <mergeCell ref="X37:Y37"/>
    <mergeCell ref="X36:Y36"/>
    <mergeCell ref="X39:Y39"/>
    <mergeCell ref="X40:Y40"/>
    <mergeCell ref="Z7:AA7"/>
    <mergeCell ref="Z8:AA8"/>
    <mergeCell ref="Z9:AA9"/>
    <mergeCell ref="X11:Y11"/>
    <mergeCell ref="Z22:AA22"/>
    <mergeCell ref="Z12:AA12"/>
    <mergeCell ref="Z14:AA14"/>
    <mergeCell ref="X28:Y28"/>
    <mergeCell ref="X27:Y27"/>
    <mergeCell ref="X32:Y32"/>
    <mergeCell ref="X31:Y31"/>
    <mergeCell ref="X30:Y30"/>
    <mergeCell ref="X29:Y29"/>
    <mergeCell ref="Z28:AA28"/>
    <mergeCell ref="Z23:AA23"/>
    <mergeCell ref="Z29:AA29"/>
    <mergeCell ref="Z30:AA30"/>
    <mergeCell ref="T1:AA1"/>
    <mergeCell ref="N58:O58"/>
    <mergeCell ref="P58:Q58"/>
    <mergeCell ref="T58:U58"/>
    <mergeCell ref="Z57:AA57"/>
    <mergeCell ref="Z58:AA58"/>
    <mergeCell ref="T36:U36"/>
    <mergeCell ref="T37:U37"/>
    <mergeCell ref="T38:U38"/>
    <mergeCell ref="N50:O50"/>
    <mergeCell ref="P45:Q45"/>
    <mergeCell ref="R45:S45"/>
    <mergeCell ref="T45:U45"/>
    <mergeCell ref="P46:Q46"/>
    <mergeCell ref="R46:S46"/>
    <mergeCell ref="V3:W3"/>
    <mergeCell ref="T2:U2"/>
    <mergeCell ref="N5:O5"/>
    <mergeCell ref="P5:Q5"/>
    <mergeCell ref="P23:Q23"/>
    <mergeCell ref="V8:W8"/>
    <mergeCell ref="V10:W10"/>
    <mergeCell ref="V14:W14"/>
    <mergeCell ref="V13:W13"/>
    <mergeCell ref="D51:E51"/>
    <mergeCell ref="F51:G51"/>
    <mergeCell ref="L50:M50"/>
    <mergeCell ref="L44:M44"/>
    <mergeCell ref="F54:G54"/>
    <mergeCell ref="H54:I54"/>
    <mergeCell ref="F55:G55"/>
    <mergeCell ref="J55:K55"/>
    <mergeCell ref="J54:K54"/>
    <mergeCell ref="L53:M53"/>
    <mergeCell ref="F53:G53"/>
    <mergeCell ref="L54:M54"/>
    <mergeCell ref="J52:K52"/>
    <mergeCell ref="J51:K51"/>
    <mergeCell ref="H49:I49"/>
    <mergeCell ref="B50:C50"/>
    <mergeCell ref="D50:E50"/>
    <mergeCell ref="F50:G50"/>
    <mergeCell ref="B60:C60"/>
    <mergeCell ref="D60:E60"/>
    <mergeCell ref="Z24:AA24"/>
    <mergeCell ref="Z25:AA25"/>
    <mergeCell ref="Z26:AA26"/>
    <mergeCell ref="F58:G58"/>
    <mergeCell ref="H35:I35"/>
    <mergeCell ref="H41:I41"/>
    <mergeCell ref="H42:I42"/>
    <mergeCell ref="H43:I43"/>
    <mergeCell ref="H44:I44"/>
    <mergeCell ref="H45:I45"/>
    <mergeCell ref="H46:I46"/>
    <mergeCell ref="B24:C24"/>
    <mergeCell ref="F24:G24"/>
    <mergeCell ref="B29:C29"/>
    <mergeCell ref="D29:E29"/>
    <mergeCell ref="H34:I34"/>
    <mergeCell ref="L55:M55"/>
    <mergeCell ref="J53:K53"/>
    <mergeCell ref="D52:E52"/>
    <mergeCell ref="H58:I58"/>
    <mergeCell ref="L57:M57"/>
    <mergeCell ref="H50:I50"/>
    <mergeCell ref="H51:I51"/>
    <mergeCell ref="H52:I52"/>
    <mergeCell ref="F61:G61"/>
    <mergeCell ref="F60:G60"/>
    <mergeCell ref="L62:M64"/>
    <mergeCell ref="J58:K58"/>
    <mergeCell ref="H53:I53"/>
    <mergeCell ref="H55:I55"/>
    <mergeCell ref="L61:M61"/>
    <mergeCell ref="L56:M56"/>
    <mergeCell ref="L59:M59"/>
    <mergeCell ref="L51:M51"/>
    <mergeCell ref="F52:G52"/>
    <mergeCell ref="F62:G64"/>
    <mergeCell ref="D62:E64"/>
    <mergeCell ref="D65:E65"/>
    <mergeCell ref="F65:G65"/>
    <mergeCell ref="F57:G57"/>
    <mergeCell ref="F56:G56"/>
    <mergeCell ref="D59:E59"/>
    <mergeCell ref="D56:E56"/>
    <mergeCell ref="D54:E54"/>
    <mergeCell ref="D55:E55"/>
    <mergeCell ref="D58:E58"/>
    <mergeCell ref="F75:G75"/>
    <mergeCell ref="H74:I74"/>
    <mergeCell ref="J74:K74"/>
    <mergeCell ref="L74:M74"/>
    <mergeCell ref="H76:I76"/>
    <mergeCell ref="H73:I73"/>
    <mergeCell ref="J75:K75"/>
    <mergeCell ref="L75:M75"/>
    <mergeCell ref="F76:G76"/>
    <mergeCell ref="F74:G74"/>
    <mergeCell ref="B75:C75"/>
    <mergeCell ref="F25:G25"/>
    <mergeCell ref="B25:C25"/>
    <mergeCell ref="D25:E25"/>
    <mergeCell ref="B61:C61"/>
    <mergeCell ref="D61:E61"/>
    <mergeCell ref="B27:C27"/>
    <mergeCell ref="D28:E28"/>
    <mergeCell ref="F28:G28"/>
    <mergeCell ref="F59:G59"/>
    <mergeCell ref="B53:C53"/>
    <mergeCell ref="B45:C45"/>
    <mergeCell ref="D45:E45"/>
    <mergeCell ref="B46:C46"/>
    <mergeCell ref="D46:E46"/>
    <mergeCell ref="F49:G49"/>
    <mergeCell ref="F46:G46"/>
    <mergeCell ref="F45:G45"/>
    <mergeCell ref="B49:C49"/>
    <mergeCell ref="D49:E49"/>
    <mergeCell ref="D53:E53"/>
    <mergeCell ref="B30:C30"/>
    <mergeCell ref="D30:E30"/>
    <mergeCell ref="F30:G30"/>
    <mergeCell ref="B26:C26"/>
    <mergeCell ref="D26:E26"/>
    <mergeCell ref="F26:G26"/>
    <mergeCell ref="F44:G44"/>
    <mergeCell ref="F43:G43"/>
    <mergeCell ref="F42:G42"/>
    <mergeCell ref="F41:G41"/>
    <mergeCell ref="B34:C34"/>
    <mergeCell ref="B44:C44"/>
    <mergeCell ref="D44:E44"/>
    <mergeCell ref="D32:E32"/>
    <mergeCell ref="F32:G32"/>
    <mergeCell ref="B35:C35"/>
    <mergeCell ref="D35:E35"/>
    <mergeCell ref="F35:G35"/>
    <mergeCell ref="B28:C28"/>
    <mergeCell ref="F31:G31"/>
    <mergeCell ref="F34:G34"/>
    <mergeCell ref="D34:E34"/>
    <mergeCell ref="B21:C21"/>
    <mergeCell ref="B19:C19"/>
    <mergeCell ref="B20:C20"/>
    <mergeCell ref="F19:G19"/>
    <mergeCell ref="F20:G20"/>
    <mergeCell ref="F39:G39"/>
    <mergeCell ref="F40:G40"/>
    <mergeCell ref="J61:K61"/>
    <mergeCell ref="H68:I68"/>
    <mergeCell ref="H62:I64"/>
    <mergeCell ref="H65:I65"/>
    <mergeCell ref="H66:I66"/>
    <mergeCell ref="J65:K65"/>
    <mergeCell ref="B32:C32"/>
    <mergeCell ref="B43:C43"/>
    <mergeCell ref="B62:C64"/>
    <mergeCell ref="B31:C31"/>
    <mergeCell ref="B51:C51"/>
    <mergeCell ref="B52:C52"/>
    <mergeCell ref="B58:C58"/>
    <mergeCell ref="B59:C59"/>
    <mergeCell ref="B56:C56"/>
    <mergeCell ref="B54:C54"/>
    <mergeCell ref="D31:E31"/>
    <mergeCell ref="D14:E14"/>
    <mergeCell ref="F14:G14"/>
    <mergeCell ref="D43:E43"/>
    <mergeCell ref="B41:C41"/>
    <mergeCell ref="D41:E41"/>
    <mergeCell ref="B42:C42"/>
    <mergeCell ref="D42:E42"/>
    <mergeCell ref="B39:C39"/>
    <mergeCell ref="F29:G29"/>
    <mergeCell ref="B18:C18"/>
    <mergeCell ref="D18:E18"/>
    <mergeCell ref="B23:C23"/>
    <mergeCell ref="D23:E23"/>
    <mergeCell ref="D24:E24"/>
    <mergeCell ref="F18:G18"/>
    <mergeCell ref="B17:C17"/>
    <mergeCell ref="D21:E21"/>
    <mergeCell ref="F21:G21"/>
    <mergeCell ref="B22:C22"/>
    <mergeCell ref="D22:E22"/>
    <mergeCell ref="F22:G22"/>
    <mergeCell ref="F23:G23"/>
    <mergeCell ref="D17:E17"/>
    <mergeCell ref="F17:G17"/>
    <mergeCell ref="L8:M8"/>
    <mergeCell ref="N8:O8"/>
    <mergeCell ref="J6:K6"/>
    <mergeCell ref="J8:K8"/>
    <mergeCell ref="L5:M5"/>
    <mergeCell ref="B16:C16"/>
    <mergeCell ref="D16:E16"/>
    <mergeCell ref="F16:G16"/>
    <mergeCell ref="B13:C13"/>
    <mergeCell ref="D13:E13"/>
    <mergeCell ref="F13:G13"/>
    <mergeCell ref="B10:C10"/>
    <mergeCell ref="D10:E10"/>
    <mergeCell ref="F10:G10"/>
    <mergeCell ref="D11:E11"/>
    <mergeCell ref="F11:G11"/>
    <mergeCell ref="B12:C12"/>
    <mergeCell ref="D12:E12"/>
    <mergeCell ref="F12:G12"/>
    <mergeCell ref="B11:C11"/>
    <mergeCell ref="B15:C15"/>
    <mergeCell ref="D15:E15"/>
    <mergeCell ref="F15:G15"/>
    <mergeCell ref="B14:C14"/>
    <mergeCell ref="H8:I8"/>
    <mergeCell ref="H9:I9"/>
    <mergeCell ref="H11:I11"/>
    <mergeCell ref="T7:U7"/>
    <mergeCell ref="T11:U11"/>
    <mergeCell ref="L11:M11"/>
    <mergeCell ref="T3:U3"/>
    <mergeCell ref="R3:S3"/>
    <mergeCell ref="T9:U9"/>
    <mergeCell ref="H10:I10"/>
    <mergeCell ref="P7:Q7"/>
    <mergeCell ref="J9:K9"/>
    <mergeCell ref="L9:M9"/>
    <mergeCell ref="N9:O9"/>
    <mergeCell ref="P9:Q9"/>
    <mergeCell ref="R7:S7"/>
    <mergeCell ref="R11:S11"/>
    <mergeCell ref="J11:K11"/>
    <mergeCell ref="P10:Q10"/>
    <mergeCell ref="T10:U10"/>
    <mergeCell ref="T5:U5"/>
    <mergeCell ref="T6:U6"/>
    <mergeCell ref="T8:U8"/>
    <mergeCell ref="N7:O7"/>
    <mergeCell ref="N11:O11"/>
    <mergeCell ref="N12:O12"/>
    <mergeCell ref="N13:O13"/>
    <mergeCell ref="R16:S16"/>
    <mergeCell ref="R15:S15"/>
    <mergeCell ref="N15:O15"/>
    <mergeCell ref="B9:C9"/>
    <mergeCell ref="N3:O3"/>
    <mergeCell ref="P3:Q3"/>
    <mergeCell ref="D3:E3"/>
    <mergeCell ref="D9:E9"/>
    <mergeCell ref="R14:S14"/>
    <mergeCell ref="P8:Q8"/>
    <mergeCell ref="R8:S8"/>
    <mergeCell ref="H12:I12"/>
    <mergeCell ref="H13:I13"/>
    <mergeCell ref="J12:K12"/>
    <mergeCell ref="J13:K13"/>
    <mergeCell ref="P11:Q11"/>
    <mergeCell ref="L12:M12"/>
    <mergeCell ref="L13:M13"/>
    <mergeCell ref="J14:K14"/>
    <mergeCell ref="A4:B4"/>
    <mergeCell ref="F9:G9"/>
    <mergeCell ref="H16:I16"/>
    <mergeCell ref="J16:K16"/>
    <mergeCell ref="L16:M16"/>
    <mergeCell ref="P12:Q12"/>
    <mergeCell ref="P13:Q13"/>
    <mergeCell ref="N14:O14"/>
    <mergeCell ref="P14:Q14"/>
    <mergeCell ref="H15:I15"/>
    <mergeCell ref="J15:K15"/>
    <mergeCell ref="L15:M15"/>
    <mergeCell ref="H14:I14"/>
    <mergeCell ref="L14:M14"/>
    <mergeCell ref="P15:Q15"/>
    <mergeCell ref="L7:M7"/>
    <mergeCell ref="R5:S5"/>
    <mergeCell ref="R10:S10"/>
    <mergeCell ref="R1:S1"/>
    <mergeCell ref="N1:Q1"/>
    <mergeCell ref="H2:I2"/>
    <mergeCell ref="H1:I1"/>
    <mergeCell ref="J1:K1"/>
    <mergeCell ref="J2:K2"/>
    <mergeCell ref="L1:M1"/>
    <mergeCell ref="L2:M2"/>
    <mergeCell ref="N2:O2"/>
    <mergeCell ref="P2:Q2"/>
    <mergeCell ref="R2:S2"/>
    <mergeCell ref="L3:M3"/>
    <mergeCell ref="H3:I3"/>
    <mergeCell ref="J10:K10"/>
    <mergeCell ref="R9:S9"/>
    <mergeCell ref="N10:O10"/>
    <mergeCell ref="L6:M6"/>
    <mergeCell ref="N6:O6"/>
    <mergeCell ref="P6:Q6"/>
    <mergeCell ref="R6:S6"/>
    <mergeCell ref="L10:M10"/>
    <mergeCell ref="B1:G1"/>
    <mergeCell ref="B8:C8"/>
    <mergeCell ref="D8:E8"/>
    <mergeCell ref="F8:G8"/>
    <mergeCell ref="D5:E5"/>
    <mergeCell ref="F5:G5"/>
    <mergeCell ref="B2:C2"/>
    <mergeCell ref="D2:E2"/>
    <mergeCell ref="J5:K5"/>
    <mergeCell ref="D7:E7"/>
    <mergeCell ref="F7:G7"/>
    <mergeCell ref="F2:G2"/>
    <mergeCell ref="B6:C6"/>
    <mergeCell ref="D6:E6"/>
    <mergeCell ref="F6:G6"/>
    <mergeCell ref="B7:C7"/>
    <mergeCell ref="J7:K7"/>
    <mergeCell ref="J3:K3"/>
    <mergeCell ref="B3:C3"/>
    <mergeCell ref="B5:C5"/>
    <mergeCell ref="F3:G3"/>
    <mergeCell ref="H5:I5"/>
    <mergeCell ref="H6:I6"/>
    <mergeCell ref="H7:I7"/>
    <mergeCell ref="L18:M18"/>
    <mergeCell ref="R18:S18"/>
    <mergeCell ref="V18:W18"/>
    <mergeCell ref="N28:O28"/>
    <mergeCell ref="L28:M28"/>
    <mergeCell ref="V25:W25"/>
    <mergeCell ref="V22:W22"/>
    <mergeCell ref="V23:W23"/>
    <mergeCell ref="V24:W24"/>
    <mergeCell ref="V26:W26"/>
    <mergeCell ref="V27:W27"/>
    <mergeCell ref="P24:Q24"/>
    <mergeCell ref="P25:Q25"/>
    <mergeCell ref="T23:U23"/>
    <mergeCell ref="R25:S25"/>
    <mergeCell ref="P27:Q27"/>
    <mergeCell ref="R27:S27"/>
    <mergeCell ref="T25:U25"/>
    <mergeCell ref="R23:S23"/>
    <mergeCell ref="T26:U26"/>
    <mergeCell ref="P26:Q26"/>
    <mergeCell ref="T24:U24"/>
    <mergeCell ref="V12:W12"/>
    <mergeCell ref="T14:U14"/>
    <mergeCell ref="P17:Q17"/>
    <mergeCell ref="P16:Q16"/>
    <mergeCell ref="P18:Q18"/>
    <mergeCell ref="N22:O22"/>
    <mergeCell ref="R12:S12"/>
    <mergeCell ref="V16:W16"/>
    <mergeCell ref="T21:U21"/>
    <mergeCell ref="N18:O18"/>
    <mergeCell ref="N16:O16"/>
    <mergeCell ref="R13:S13"/>
    <mergeCell ref="V15:W15"/>
    <mergeCell ref="T16:U16"/>
    <mergeCell ref="T15:U15"/>
    <mergeCell ref="T12:U12"/>
    <mergeCell ref="T13:U13"/>
    <mergeCell ref="T22:U22"/>
    <mergeCell ref="P22:Q22"/>
    <mergeCell ref="V17:W17"/>
    <mergeCell ref="V21:W21"/>
    <mergeCell ref="T17:U17"/>
    <mergeCell ref="T18:U18"/>
    <mergeCell ref="R17:S17"/>
    <mergeCell ref="J34:K34"/>
    <mergeCell ref="H29:I29"/>
    <mergeCell ref="J42:K42"/>
    <mergeCell ref="J41:K41"/>
    <mergeCell ref="J49:K49"/>
    <mergeCell ref="L41:M41"/>
    <mergeCell ref="L42:M42"/>
    <mergeCell ref="J44:K44"/>
    <mergeCell ref="J30:K30"/>
    <mergeCell ref="J31:K31"/>
    <mergeCell ref="J32:K32"/>
    <mergeCell ref="J29:K29"/>
    <mergeCell ref="L29:M29"/>
    <mergeCell ref="L30:M30"/>
    <mergeCell ref="L31:M31"/>
    <mergeCell ref="L32:M32"/>
    <mergeCell ref="T34:U34"/>
    <mergeCell ref="T31:U31"/>
    <mergeCell ref="T32:U32"/>
    <mergeCell ref="R40:S40"/>
    <mergeCell ref="R49:S49"/>
    <mergeCell ref="T49:U49"/>
    <mergeCell ref="H28:I28"/>
    <mergeCell ref="L46:M46"/>
    <mergeCell ref="N46:O46"/>
    <mergeCell ref="L49:M49"/>
    <mergeCell ref="L45:M45"/>
    <mergeCell ref="H30:I30"/>
    <mergeCell ref="H31:I31"/>
    <mergeCell ref="N35:O35"/>
    <mergeCell ref="R35:S35"/>
    <mergeCell ref="N43:O43"/>
    <mergeCell ref="R37:S37"/>
    <mergeCell ref="R38:S38"/>
    <mergeCell ref="R36:S36"/>
    <mergeCell ref="R34:S34"/>
    <mergeCell ref="P42:Q42"/>
    <mergeCell ref="R29:S29"/>
    <mergeCell ref="R30:S30"/>
    <mergeCell ref="R31:S31"/>
    <mergeCell ref="P32:Q32"/>
    <mergeCell ref="P29:Q29"/>
    <mergeCell ref="N30:O30"/>
    <mergeCell ref="N31:O31"/>
    <mergeCell ref="V32:W32"/>
    <mergeCell ref="V28:W28"/>
    <mergeCell ref="T29:U29"/>
    <mergeCell ref="T30:U30"/>
    <mergeCell ref="T28:U28"/>
    <mergeCell ref="R32:S32"/>
    <mergeCell ref="V29:W29"/>
    <mergeCell ref="V73:W73"/>
    <mergeCell ref="N54:O54"/>
    <mergeCell ref="V60:W60"/>
    <mergeCell ref="N60:O60"/>
    <mergeCell ref="P60:Q60"/>
    <mergeCell ref="R56:S56"/>
    <mergeCell ref="P57:Q57"/>
    <mergeCell ref="T57:U57"/>
    <mergeCell ref="R57:S57"/>
    <mergeCell ref="V62:W64"/>
    <mergeCell ref="R62:S64"/>
    <mergeCell ref="T56:U56"/>
    <mergeCell ref="V59:W59"/>
    <mergeCell ref="T54:U54"/>
    <mergeCell ref="T60:U60"/>
    <mergeCell ref="T55:U55"/>
    <mergeCell ref="P54:Q54"/>
    <mergeCell ref="V57:W57"/>
    <mergeCell ref="V61:W61"/>
    <mergeCell ref="V54:W54"/>
    <mergeCell ref="V58:W58"/>
    <mergeCell ref="N44:O44"/>
    <mergeCell ref="J45:K45"/>
    <mergeCell ref="N45:O45"/>
    <mergeCell ref="J46:K46"/>
    <mergeCell ref="R75:S75"/>
    <mergeCell ref="T75:U75"/>
    <mergeCell ref="P75:Q75"/>
    <mergeCell ref="R61:S61"/>
    <mergeCell ref="T62:U64"/>
    <mergeCell ref="N57:O57"/>
    <mergeCell ref="N56:O56"/>
    <mergeCell ref="N61:O61"/>
    <mergeCell ref="P61:Q61"/>
    <mergeCell ref="P74:Q74"/>
    <mergeCell ref="R74:S74"/>
    <mergeCell ref="R58:S58"/>
    <mergeCell ref="P59:Q59"/>
    <mergeCell ref="R59:S59"/>
    <mergeCell ref="T61:U61"/>
    <mergeCell ref="T59:U59"/>
    <mergeCell ref="T74:U74"/>
    <mergeCell ref="P56:Q56"/>
    <mergeCell ref="J57:K57"/>
    <mergeCell ref="R60:S60"/>
    <mergeCell ref="N51:O51"/>
    <mergeCell ref="N52:O52"/>
    <mergeCell ref="N53:O53"/>
    <mergeCell ref="R51:S51"/>
    <mergeCell ref="R55:S55"/>
    <mergeCell ref="R52:S52"/>
    <mergeCell ref="R53:S53"/>
    <mergeCell ref="J50:K50"/>
    <mergeCell ref="L52:M52"/>
    <mergeCell ref="H17:I17"/>
    <mergeCell ref="H18:I18"/>
    <mergeCell ref="N17:O17"/>
    <mergeCell ref="L17:M17"/>
    <mergeCell ref="J18:K18"/>
    <mergeCell ref="J17:K17"/>
    <mergeCell ref="T41:U41"/>
    <mergeCell ref="T42:U42"/>
    <mergeCell ref="P41:Q41"/>
    <mergeCell ref="H26:I26"/>
    <mergeCell ref="H32:I32"/>
    <mergeCell ref="P21:Q21"/>
    <mergeCell ref="R24:S24"/>
    <mergeCell ref="R26:S26"/>
    <mergeCell ref="P28:Q28"/>
    <mergeCell ref="P31:Q31"/>
    <mergeCell ref="R21:S21"/>
    <mergeCell ref="R22:S22"/>
    <mergeCell ref="L23:M23"/>
    <mergeCell ref="L24:M24"/>
    <mergeCell ref="L25:M25"/>
    <mergeCell ref="L26:M26"/>
    <mergeCell ref="J28:K28"/>
    <mergeCell ref="H24:I24"/>
    <mergeCell ref="H25:I25"/>
    <mergeCell ref="R28:S28"/>
    <mergeCell ref="H21:I21"/>
    <mergeCell ref="H22:I22"/>
    <mergeCell ref="J23:K23"/>
    <mergeCell ref="J24:K24"/>
    <mergeCell ref="J25:K25"/>
    <mergeCell ref="H23:I23"/>
    <mergeCell ref="N24:O24"/>
    <mergeCell ref="N25:O25"/>
    <mergeCell ref="N21:O21"/>
    <mergeCell ref="J21:K21"/>
    <mergeCell ref="J22:K22"/>
    <mergeCell ref="N23:O23"/>
    <mergeCell ref="J26:K26"/>
    <mergeCell ref="N26:O26"/>
    <mergeCell ref="L21:M21"/>
    <mergeCell ref="L22:M22"/>
    <mergeCell ref="L27:M27"/>
    <mergeCell ref="J27:K27"/>
    <mergeCell ref="R43:S43"/>
    <mergeCell ref="R41:S41"/>
    <mergeCell ref="R42:S42"/>
    <mergeCell ref="D27:E27"/>
    <mergeCell ref="F27:G27"/>
    <mergeCell ref="T27:U27"/>
    <mergeCell ref="H27:I27"/>
    <mergeCell ref="P30:Q30"/>
    <mergeCell ref="N27:O27"/>
    <mergeCell ref="N29:O29"/>
    <mergeCell ref="D39:E39"/>
    <mergeCell ref="D40:E40"/>
    <mergeCell ref="P39:Q39"/>
    <mergeCell ref="P40:Q40"/>
    <mergeCell ref="T40:U40"/>
    <mergeCell ref="T39:U39"/>
    <mergeCell ref="N40:O40"/>
    <mergeCell ref="J43:K43"/>
    <mergeCell ref="L43:M43"/>
    <mergeCell ref="N34:O34"/>
    <mergeCell ref="L34:M34"/>
    <mergeCell ref="N32:O32"/>
    <mergeCell ref="T35:U35"/>
    <mergeCell ref="R39:S39"/>
    <mergeCell ref="T51:U51"/>
    <mergeCell ref="T52:U52"/>
    <mergeCell ref="T53:U53"/>
    <mergeCell ref="N42:O42"/>
    <mergeCell ref="N41:O41"/>
    <mergeCell ref="N49:O49"/>
    <mergeCell ref="P35:Q35"/>
    <mergeCell ref="P34:Q34"/>
    <mergeCell ref="J35:K35"/>
    <mergeCell ref="L35:M35"/>
    <mergeCell ref="P44:Q44"/>
    <mergeCell ref="R44:S44"/>
    <mergeCell ref="T44:U44"/>
    <mergeCell ref="P53:Q53"/>
    <mergeCell ref="P51:Q51"/>
    <mergeCell ref="P52:Q52"/>
    <mergeCell ref="P43:Q43"/>
    <mergeCell ref="T46:U46"/>
    <mergeCell ref="T43:U43"/>
    <mergeCell ref="J39:K39"/>
    <mergeCell ref="J40:K40"/>
    <mergeCell ref="L39:M39"/>
    <mergeCell ref="L40:M40"/>
    <mergeCell ref="N39:O39"/>
    <mergeCell ref="X59:Y59"/>
    <mergeCell ref="X57:Y57"/>
    <mergeCell ref="X56:Y56"/>
    <mergeCell ref="X50:Y50"/>
    <mergeCell ref="X51:Y51"/>
    <mergeCell ref="X52:Y52"/>
    <mergeCell ref="X53:Y53"/>
    <mergeCell ref="X54:Y54"/>
    <mergeCell ref="X61:Y61"/>
    <mergeCell ref="X60:Y60"/>
    <mergeCell ref="V52:W52"/>
    <mergeCell ref="V41:W41"/>
    <mergeCell ref="V35:W35"/>
    <mergeCell ref="X42:Y42"/>
    <mergeCell ref="X43:Y43"/>
    <mergeCell ref="X44:Y44"/>
    <mergeCell ref="V30:W30"/>
    <mergeCell ref="V31:W31"/>
    <mergeCell ref="X49:Y49"/>
    <mergeCell ref="V39:W39"/>
    <mergeCell ref="V40:W40"/>
    <mergeCell ref="V34:W34"/>
    <mergeCell ref="X62:Y64"/>
    <mergeCell ref="P49:Q49"/>
    <mergeCell ref="P50:Q50"/>
    <mergeCell ref="R50:S50"/>
    <mergeCell ref="X12:Y12"/>
    <mergeCell ref="X13:Y13"/>
    <mergeCell ref="X14:Y14"/>
    <mergeCell ref="X15:Y15"/>
    <mergeCell ref="X16:Y16"/>
    <mergeCell ref="X18:Y18"/>
    <mergeCell ref="X34:Y34"/>
    <mergeCell ref="X35:Y35"/>
    <mergeCell ref="X26:Y26"/>
    <mergeCell ref="X25:Y25"/>
    <mergeCell ref="X24:Y24"/>
    <mergeCell ref="X23:Y23"/>
    <mergeCell ref="X22:Y22"/>
    <mergeCell ref="X21:Y21"/>
    <mergeCell ref="X17:Y17"/>
    <mergeCell ref="X19:Y20"/>
    <mergeCell ref="X41:Y41"/>
    <mergeCell ref="V53:W53"/>
    <mergeCell ref="V56:W56"/>
    <mergeCell ref="V51:W51"/>
    <mergeCell ref="T77:U77"/>
    <mergeCell ref="V77:W77"/>
    <mergeCell ref="X77:Y77"/>
    <mergeCell ref="Z77:AA77"/>
    <mergeCell ref="D19:E19"/>
    <mergeCell ref="D20:E20"/>
    <mergeCell ref="B77:C77"/>
    <mergeCell ref="D77:E77"/>
    <mergeCell ref="H77:I77"/>
    <mergeCell ref="J77:K77"/>
    <mergeCell ref="L77:M77"/>
    <mergeCell ref="F77:G77"/>
    <mergeCell ref="N77:O77"/>
    <mergeCell ref="P77:Q77"/>
    <mergeCell ref="R77:S77"/>
    <mergeCell ref="X74:Y74"/>
    <mergeCell ref="X75:Y75"/>
    <mergeCell ref="X76:Y76"/>
    <mergeCell ref="X73:Y73"/>
    <mergeCell ref="B40:C40"/>
    <mergeCell ref="H39:I39"/>
    <mergeCell ref="H40:I40"/>
    <mergeCell ref="X45:Y45"/>
    <mergeCell ref="X46:Y46"/>
  </mergeCells>
  <printOptions/>
  <pageMargins left="0.25" right="0.25" top="0.75" bottom="0.75" header="0.3" footer="0.3"/>
  <pageSetup cellComments="asDisplayed" fitToHeight="0" horizontalDpi="600" verticalDpi="600" orientation="landscape" pageOrder="overThenDown" scale="51"/>
  <headerFooter>
    <oddFooter>&amp;R&amp;P</oddFooter>
  </headerFooter>
  <rowBreaks count="9" manualBreakCount="9">
    <brk id="15" max="255" man="1"/>
    <brk id="27" max="255" man="1"/>
    <brk id="32" max="255" man="1"/>
    <brk id="40" max="255" man="1"/>
    <brk id="48" max="255" man="1"/>
    <brk id="59" max="255" man="1"/>
    <brk id="64" max="255" man="1"/>
    <brk id="68" max="255" man="1"/>
    <brk id="79" max="255" man="1"/>
  </rowBreaks>
  <colBreaks count="3" manualBreakCount="3">
    <brk id="7" max="88" man="1"/>
    <brk id="13" max="65535" man="1"/>
    <brk id="19" max="6553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Abraham, Katharine</dc:creator>
  <cp:keywords/>
  <dc:description/>
  <cp:lastModifiedBy>Microsoft Office User</cp:lastModifiedBy>
  <cp:lastPrinted>2017-12-12T15:20:59Z</cp:lastPrinted>
  <dcterms:created xsi:type="dcterms:W3CDTF">2016-03-05T22:14:52Z</dcterms:created>
  <dcterms:modified xsi:type="dcterms:W3CDTF">2018-09-12T16:51:40Z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